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600" yWindow="-12" windowWidth="12648" windowHeight="12336" activeTab="1"/>
  </bookViews>
  <sheets>
    <sheet name="Travel" sheetId="1" r:id="rId1"/>
    <sheet name="Hospitality" sheetId="2" r:id="rId2"/>
    <sheet name="Other" sheetId="3" r:id="rId3"/>
    <sheet name="Gifts" sheetId="4" r:id="rId4"/>
  </sheets>
  <definedNames>
    <definedName name="_xlnm.Print_Area" localSheetId="1">Hospitality!$A$1:$E$24</definedName>
    <definedName name="_xlnm.Print_Area" localSheetId="0">Travel!$A$1:$F$106</definedName>
  </definedNames>
  <calcPr calcId="125725"/>
</workbook>
</file>

<file path=xl/calcChain.xml><?xml version="1.0" encoding="utf-8"?>
<calcChain xmlns="http://schemas.openxmlformats.org/spreadsheetml/2006/main">
  <c r="B24" i="2"/>
  <c r="B106" i="1"/>
  <c r="B17" i="3" l="1"/>
</calcChain>
</file>

<file path=xl/sharedStrings.xml><?xml version="1.0" encoding="utf-8"?>
<sst xmlns="http://schemas.openxmlformats.org/spreadsheetml/2006/main" count="346" uniqueCount="174">
  <si>
    <t>Date</t>
  </si>
  <si>
    <t>Location/s</t>
  </si>
  <si>
    <t>Amount (NZ$)</t>
  </si>
  <si>
    <t>International Travel</t>
  </si>
  <si>
    <t>Credit Card expenses</t>
  </si>
  <si>
    <t xml:space="preserve">Purpose (eg, attending conference on...) </t>
  </si>
  <si>
    <t>Nature (eg, hotel costs, travel, etc)</t>
  </si>
  <si>
    <t>non-Credit Card expenses</t>
  </si>
  <si>
    <t>DomesticTravel</t>
  </si>
  <si>
    <t>Domestic Travel</t>
  </si>
  <si>
    <t>Hospitality provided</t>
  </si>
  <si>
    <t xml:space="preserve">Purpose (eg, hosting delegation from ...) </t>
  </si>
  <si>
    <t>Nature</t>
  </si>
  <si>
    <t>Other</t>
  </si>
  <si>
    <t xml:space="preserve">Purpose (eg, farewell for long-serving staff members) </t>
  </si>
  <si>
    <t>Location</t>
  </si>
  <si>
    <t>To include such items as meals, tickets to events, gifts from overseas counterparts, travel or accommodation (including that accepted by immediate family members).</t>
  </si>
  <si>
    <t xml:space="preserve">Gifts  </t>
  </si>
  <si>
    <t>Description</t>
  </si>
  <si>
    <t xml:space="preserve">Offered by </t>
  </si>
  <si>
    <t>Estimated value (NZ$)</t>
  </si>
  <si>
    <t>Hospitality</t>
  </si>
  <si>
    <t>Offered by</t>
  </si>
  <si>
    <t xml:space="preserve">Estimated value (NZ$) </t>
  </si>
  <si>
    <t xml:space="preserve">Purpose (eg, visiting district offices ...) </t>
  </si>
  <si>
    <t>Gifts &amp; Hospitality accepted (over $100 in estimated value)</t>
  </si>
  <si>
    <t>Name of Organisation Human Rights Commission</t>
  </si>
  <si>
    <t>Name of organisation  Human Rights Commission</t>
  </si>
  <si>
    <t>Name of CE David Ruherford</t>
  </si>
  <si>
    <t>Period [01/01/2012-30/06/2012]</t>
  </si>
  <si>
    <t>wellington combined taxis ltd</t>
  </si>
  <si>
    <t>auckland co-op taxis ltd</t>
  </si>
  <si>
    <t>other taxi company</t>
  </si>
  <si>
    <t>blue star taxis ltd</t>
  </si>
  <si>
    <t>Taxi</t>
  </si>
  <si>
    <t>Quest Ponsonby</t>
  </si>
  <si>
    <t>Bay Sands Motel Limited</t>
  </si>
  <si>
    <t>Avis Rental Car</t>
  </si>
  <si>
    <t>Rental car</t>
  </si>
  <si>
    <t>10/04/2012</t>
  </si>
  <si>
    <t>Copthorne Hotel &amp; Resort, Paihia - Waitangi Restaurant</t>
  </si>
  <si>
    <t>Travel to and from Heathrow by Heathrow Express</t>
  </si>
  <si>
    <t xml:space="preserve">Breakfast </t>
  </si>
  <si>
    <t>Travel</t>
  </si>
  <si>
    <t>Rental Car</t>
  </si>
  <si>
    <t>Departure tax</t>
  </si>
  <si>
    <t>Accommodation</t>
  </si>
  <si>
    <t xml:space="preserve">Taxi </t>
  </si>
  <si>
    <t>4/02/2012</t>
  </si>
  <si>
    <t>6/02/2012</t>
  </si>
  <si>
    <t>Airfares</t>
  </si>
  <si>
    <t>13/03/2012</t>
  </si>
  <si>
    <t>Per Diem</t>
  </si>
  <si>
    <t>Per diem  Geneva  2-7 May 2012  for NZ's 3rd periodic report at 48th session of UN ICESCR</t>
  </si>
  <si>
    <t>Per diem  Geneva  17-26 March 2012  CFNHRI, ICC Bureau, CFNHRIs &amp; ICC meetings</t>
  </si>
  <si>
    <t>Airfare for Geneva, Switzerland,   WLG/SYD/FRA/GVA/FRA/SIN/SYD/WLG ,  For NZ's examination at UN Committee on Economic, Social &amp; Cultural Rights</t>
  </si>
  <si>
    <t xml:space="preserve">Airfare for  ICC 25 Geneva ,    Wellington-Sydney  Routing: WLG/SYD/LHR/GVA/LHR/SYD/WLG,  </t>
  </si>
  <si>
    <t>Air NZ</t>
  </si>
  <si>
    <t>Flight</t>
  </si>
  <si>
    <t>Flight - Return Wgtn to Akld to Wgtn - April Commission Meeting in AKL - 27/4/12</t>
  </si>
  <si>
    <t>Total hospitality expenses for the 6-monthly period Amount (NZ$)</t>
  </si>
  <si>
    <t>Total other expenses for the 6-monthly period Amount (NZ$)</t>
  </si>
  <si>
    <t>Total travel expenses 
for the 6-monthly period Amount (NZ$)</t>
  </si>
  <si>
    <t>Dinner</t>
  </si>
  <si>
    <t>Parking Fee</t>
  </si>
  <si>
    <t>Toll Fee</t>
  </si>
  <si>
    <t>Travel to and from Heathrow by Heathrow Express - for CFNHRI</t>
  </si>
  <si>
    <t xml:space="preserve">Hotel </t>
  </si>
  <si>
    <t>Hotel</t>
  </si>
  <si>
    <t>7 nights' accommodation in Geneva for CFNHRI, ICC Bureau and 22nd annual conference of the International Coordinating Committee of National Institutions for the Promotion and Protection of Human Rights (ICC) in Geneva</t>
  </si>
  <si>
    <t>Airfare for UK meetings, Geneva-Heathrow, London</t>
  </si>
  <si>
    <t>Per diem  London  14-17 March 2012  London meetings on way to Geneva for CFNHRIs &amp; ICC meetings</t>
  </si>
  <si>
    <t>Parking, Christchurch</t>
  </si>
  <si>
    <t>Breakfast - Christchurch</t>
  </si>
  <si>
    <t>Breakfast  - working in Auckland</t>
  </si>
  <si>
    <t>Breakfast - working in Auckland</t>
  </si>
  <si>
    <t>Taxi - Wgn international airport to home</t>
  </si>
  <si>
    <t>Taxi - home to Wgn domestic airport</t>
  </si>
  <si>
    <t>Taxi - Wgn domestic airport to home</t>
  </si>
  <si>
    <t>Akld - Airport to Mt Roskill</t>
  </si>
  <si>
    <t>Akld - Office to Auckland University</t>
  </si>
  <si>
    <t>Chch - office to airport</t>
  </si>
  <si>
    <t>Flight - Return Wgtn to Akld to Wgtn - Meeting with Review Roundtable, Public Law Tool Box presentation and interview, Mt Eden Prison Meeting - 25/5/12</t>
  </si>
  <si>
    <t>Auckland Co-op taxis</t>
  </si>
  <si>
    <t xml:space="preserve">Auckland Co-op taxis </t>
  </si>
  <si>
    <t>Shuttle bus</t>
  </si>
  <si>
    <t>Eastbourne to airport</t>
  </si>
  <si>
    <t>Airport to Eastbourne</t>
  </si>
  <si>
    <t>Auckland University to airport</t>
  </si>
  <si>
    <t>Wgn - Eastbourne to airport</t>
  </si>
  <si>
    <t>Wgn - airport to the Terrace</t>
  </si>
  <si>
    <t xml:space="preserve">Wgn - Eastbourne to Lower Hutt for airport bus </t>
  </si>
  <si>
    <t>Akl - Auckland office to airport</t>
  </si>
  <si>
    <t>Akl - Airport to Auckland office</t>
  </si>
  <si>
    <t>Akl - CBD to Titirangi Sport New Zealand Presentation</t>
  </si>
  <si>
    <t>Wgn - Lambton Quay area to airport</t>
  </si>
  <si>
    <t>Akl - Westgate to airport Sport New Zealand Presentation</t>
  </si>
  <si>
    <t>Wgn - Government house to Eastbourne after UN Women function</t>
  </si>
  <si>
    <t>Wgn - Lambton Quay to airport</t>
  </si>
  <si>
    <t xml:space="preserve">Wgn - Airport to Eastbourne </t>
  </si>
  <si>
    <t>Wgn - Airport to Middleton</t>
  </si>
  <si>
    <t>Akl - Office to airport</t>
  </si>
  <si>
    <t>Wgn - Airport to office</t>
  </si>
  <si>
    <t>Akl - Mt Eden to airport</t>
  </si>
  <si>
    <t>Chief Commissioner and Sam Sefuiva - Principal Advisor Race Relations. (Auckland/Rotorua return)</t>
  </si>
  <si>
    <t>Wgn - Lower Hutt/Petone to airport for Christchurch visit</t>
  </si>
  <si>
    <t>Wgn - Office to Government House UN Women function</t>
  </si>
  <si>
    <t>Wgn - Office to Miramar Outward Bound function</t>
  </si>
  <si>
    <t>Wgn - Airport to Eastbourne</t>
  </si>
  <si>
    <t>Toll road for travel to and from Paihia for Waitangi Day</t>
  </si>
  <si>
    <t>Wgn International departure tax</t>
  </si>
  <si>
    <t>airport parking</t>
  </si>
  <si>
    <t>Wgn - Thorndon to Mt Cook, Medical School</t>
  </si>
  <si>
    <t>Wgn - Hospital, Mt Cook to Terrace Medical School</t>
  </si>
  <si>
    <t>Akl - Meetings - 1 night  From 4/02/2012 to 5/02/2012</t>
  </si>
  <si>
    <t>Akl - Meetings -3 nights From 6/02/2012 to 9/02/2012</t>
  </si>
  <si>
    <t>Akl - Airport to office  - 3/11/2011</t>
  </si>
  <si>
    <t>Akl - Airport to office- 7/11/2011</t>
  </si>
  <si>
    <t>Akl - Airport to Akl office - 17/11/2011</t>
  </si>
  <si>
    <t>Akl - Airport to Akl office  - 12/10/2011</t>
  </si>
  <si>
    <t>Akl - Waitangi Day - Chief Commissioner and Disability Rights Commissioner - From to 4/02/12 to 7/02/12</t>
  </si>
  <si>
    <t>Flight - Fly from Wgn to Akl for travel to Waitangi Day events - 4/2/12</t>
  </si>
  <si>
    <t>Flight - From Wgn to Akl - working from Akld Office for 1 week - 9/2/12</t>
  </si>
  <si>
    <t>Flight - Return Wgn to Chch to Wgn - Meeting in Christchurch - 16/2/12</t>
  </si>
  <si>
    <t>Flight - Return Wgn to Akl to Wgn -  Workshop on the Right to Health + AKL meetings - 22/2/12 - 23/2/12</t>
  </si>
  <si>
    <t>Flight - Return Wgn to Akl to Wgn -  March Commission meeting - attended from Auckland - 29/3/12</t>
  </si>
  <si>
    <t>Flight - From Wgn to Akl - cancelled due to bereavement</t>
  </si>
  <si>
    <t>Flight - From Wgtn to Akld - Meeting with delegation from the Thai Senate: Standing Committee on Social Development and Children, Youth, Women, the Elderly, the Disabled and the Underprivileged Affairs + AKL meetings - 30/4/12</t>
  </si>
  <si>
    <t>Flight - Return Wgn to Akl to Wgn - Meeting re: monitoring role - Committee on the Rights of Persons with Disabilities of the United Nations (compliance with the Convention on the Rights of Persons with Disabilities) + Akl meetings - 12/6/12</t>
  </si>
  <si>
    <t>Flight - Return Wgn to Chch to Wgn - Chc meetings - 25/6/12</t>
  </si>
  <si>
    <t xml:space="preserve">Flight - Return Wgn to Akl to Wgn - Launch/lecture: Human Rights Lawyers' Association  + June Commission Meetings - 26/6/12 to 28/6/12 </t>
  </si>
  <si>
    <t>Flight - Return Wgtn to Akld to Wgtn - Akl meetings - 18/5/12</t>
  </si>
  <si>
    <t>Flight - Return From Wgtn to Chch to Wgtn - Chch meetings - 18/4/12</t>
  </si>
  <si>
    <t>Flight - Return Wgn to Akl to Wgn -  To attend UN Youth Declaration and AKLD meetings - 16/4/12</t>
  </si>
  <si>
    <t>Akl- From office to Akl Airport - 19/09/2011</t>
  </si>
  <si>
    <t xml:space="preserve">Flight - Return Akl to Wgn to Akl -  Race relations event in Auckland - 1/4/12 </t>
  </si>
  <si>
    <t xml:space="preserve">Qantas </t>
  </si>
  <si>
    <t xml:space="preserve">British Airways </t>
  </si>
  <si>
    <t xml:space="preserve">Cafe People              Auckland    </t>
  </si>
  <si>
    <t xml:space="preserve">BP Oil New Zealand      Auckland </t>
  </si>
  <si>
    <t xml:space="preserve">Petrol for travel Auckland Paihia return for Waitangi Day </t>
  </si>
  <si>
    <t xml:space="preserve">NZTA Tolling               </t>
  </si>
  <si>
    <t xml:space="preserve">Cafe People              Auckland </t>
  </si>
  <si>
    <t xml:space="preserve">The Kitchen Cafe         Christchurch  </t>
  </si>
  <si>
    <t>Avis New Zealand Akld    Auckland</t>
  </si>
  <si>
    <t xml:space="preserve">Wellington Internati     Wellington  </t>
  </si>
  <si>
    <t xml:space="preserve">Auckland Co Op Taxis     Auckland </t>
  </si>
  <si>
    <t xml:space="preserve">Wellington Internati     Wellington </t>
  </si>
  <si>
    <t xml:space="preserve">Park Grand Paddington   London W2    </t>
  </si>
  <si>
    <t xml:space="preserve">First Gtr Western   London W2     </t>
  </si>
  <si>
    <t xml:space="preserve">Express Onboard  London  W2   </t>
  </si>
  <si>
    <t xml:space="preserve">Crige Sa   Geneve       </t>
  </si>
  <si>
    <t xml:space="preserve">Sofitel Heathrow London      </t>
  </si>
  <si>
    <t>Express Onboard  London  W2</t>
  </si>
  <si>
    <t xml:space="preserve">Crige Sa Geneve       </t>
  </si>
  <si>
    <t>Le Meridien Hotel Jakarta    </t>
  </si>
  <si>
    <t xml:space="preserve">CCC Parking              Christchurch  </t>
  </si>
  <si>
    <t xml:space="preserve">Wgn Combined Taxis      Wellington </t>
  </si>
  <si>
    <t>Wgn Combined Taxis      Wellington</t>
  </si>
  <si>
    <t xml:space="preserve">Wgn Combined Taxis      Wellington  </t>
  </si>
  <si>
    <t xml:space="preserve">Alfresco Paihia      </t>
  </si>
  <si>
    <t xml:space="preserve">Alfresco Paihia       </t>
  </si>
  <si>
    <t>Name of CE  David Rutherford</t>
  </si>
  <si>
    <t>Travel to and from Winchester for meeting with Hampshire County Schools on programmes to address violence in schools</t>
  </si>
  <si>
    <t>Breakfast with Disability Rights Commissioner - Waitangi Day ceremony.</t>
  </si>
  <si>
    <t>Dinner before Waitangi Day. Dsability Rights Commissioner, Ahi Kaa managers &amp; Dr Merimeri Penfold - Waitangi Day engagement assisted by kuia Dr Merimeri Penfold.</t>
  </si>
  <si>
    <t>1 night's accommodation at Heathrow - meeting in London with organisational consultant on Commission review</t>
  </si>
  <si>
    <t>Accommodation Jakarta - ASEAN meetings re: Plan of Action to Implement the Joint Declaration for an ASEAN - New Zealand Comprehensive Partnership 2010 – 2015</t>
  </si>
  <si>
    <t>Wgn - Airport to the Terrace</t>
  </si>
  <si>
    <t>2 nights' accommodation in London for meetings during stopover on way to CFNHRI, ICC Bureau and 22nd annual conference of the International Coordinating Committee of National Institutions for the Promotion and Protection of Human Rights (ICC) in Geneva. Meetings held with Beat Bullying and Hampshire County Schools about their programmes to address violence in schools.</t>
  </si>
  <si>
    <t>Accommodation Geneva - UN CESCR, Presented Commission submission to inform periodic report on New Zealand by UN Committee on Economic, Social and Cultural Rights</t>
  </si>
  <si>
    <t>Wgn - Te Aro to Eastbourne - Holocaust function</t>
  </si>
  <si>
    <t>Wgn - Mirimar to Te Aro - Holocaust Centre function</t>
  </si>
  <si>
    <t xml:space="preserve">Waitangi Day  - 4 rooms for 2 nights, from 4/02/2012 to 5/02/2012. (Charged to Commissioner meeting &amp; events budget -  David Rutherford - Chief Commissioner, Paul Gibson - Disability Rights Commissioner, Paula &amp; Hemi Pirihi - Managers from Ahi Kaa &amp; kuia Dr Merimeri Penfold for Commission engagement at Waitangi Day ceremony </t>
  </si>
</sst>
</file>

<file path=xl/styles.xml><?xml version="1.0" encoding="utf-8"?>
<styleSheet xmlns="http://schemas.openxmlformats.org/spreadsheetml/2006/main">
  <numFmts count="2">
    <numFmt numFmtId="164" formatCode="&quot;$&quot;#,##0.00_);[Red]\(&quot;$&quot;#,##0.00\)"/>
    <numFmt numFmtId="165" formatCode="&quot;$&quot;#,##0.00"/>
  </numFmts>
  <fonts count="13">
    <font>
      <sz val="10"/>
      <color theme="1"/>
      <name val="Arial"/>
      <family val="2"/>
    </font>
    <font>
      <b/>
      <sz val="10"/>
      <color theme="1"/>
      <name val="Arial"/>
      <family val="2"/>
    </font>
    <font>
      <b/>
      <i/>
      <sz val="12"/>
      <color theme="1"/>
      <name val="Arial"/>
      <family val="2"/>
    </font>
    <font>
      <b/>
      <sz val="12"/>
      <color theme="1"/>
      <name val="Arial"/>
      <family val="2"/>
    </font>
    <font>
      <b/>
      <sz val="14"/>
      <color theme="1"/>
      <name val="Arial"/>
      <family val="2"/>
    </font>
    <font>
      <b/>
      <i/>
      <sz val="11"/>
      <color theme="1"/>
      <name val="Arial"/>
      <family val="2"/>
    </font>
    <font>
      <i/>
      <sz val="11"/>
      <color theme="1"/>
      <name val="Arial"/>
      <family val="2"/>
    </font>
    <font>
      <sz val="10"/>
      <name val="Arial"/>
      <family val="2"/>
    </font>
    <font>
      <sz val="10"/>
      <color rgb="FF000000"/>
      <name val="Arial"/>
      <family val="2"/>
    </font>
    <font>
      <sz val="10"/>
      <color rgb="FFFF0000"/>
      <name val="Arial"/>
      <family val="2"/>
    </font>
    <font>
      <b/>
      <i/>
      <sz val="10"/>
      <color theme="1"/>
      <name val="Arial"/>
      <family val="2"/>
    </font>
    <font>
      <sz val="10"/>
      <color rgb="FF0070C0"/>
      <name val="Arial"/>
      <family val="2"/>
    </font>
    <font>
      <b/>
      <sz val="10"/>
      <color rgb="FFFF0000"/>
      <name val="Arial"/>
      <family val="2"/>
    </font>
  </fonts>
  <fills count="7">
    <fill>
      <patternFill patternType="none"/>
    </fill>
    <fill>
      <patternFill patternType="gray125"/>
    </fill>
    <fill>
      <patternFill patternType="solid">
        <fgColor theme="8" tint="0.59996337778862885"/>
        <bgColor indexed="64"/>
      </patternFill>
    </fill>
    <fill>
      <patternFill patternType="solid">
        <fgColor theme="9" tint="0.59996337778862885"/>
        <bgColor indexed="64"/>
      </patternFill>
    </fill>
    <fill>
      <patternFill patternType="solid">
        <fgColor theme="6" tint="0.39994506668294322"/>
        <bgColor indexed="64"/>
      </patternFill>
    </fill>
    <fill>
      <patternFill patternType="solid">
        <fgColor theme="7" tint="0.79998168889431442"/>
        <bgColor indexed="64"/>
      </patternFill>
    </fill>
    <fill>
      <patternFill patternType="solid">
        <fgColor theme="6" tint="0.39997558519241921"/>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0" fillId="0" borderId="1" xfId="0" applyBorder="1" applyAlignment="1">
      <alignment wrapText="1"/>
    </xf>
    <xf numFmtId="0" fontId="0" fillId="0" borderId="0" xfId="0" applyAlignment="1">
      <alignment wrapText="1"/>
    </xf>
    <xf numFmtId="0" fontId="1" fillId="0" borderId="2" xfId="0" applyFont="1" applyBorder="1" applyAlignment="1">
      <alignment wrapText="1"/>
    </xf>
    <xf numFmtId="0" fontId="2" fillId="2" borderId="2" xfId="0" applyFont="1" applyFill="1" applyBorder="1" applyAlignment="1">
      <alignment wrapText="1"/>
    </xf>
    <xf numFmtId="0" fontId="2" fillId="3" borderId="2" xfId="0" applyFont="1" applyFill="1" applyBorder="1" applyAlignment="1">
      <alignment wrapText="1"/>
    </xf>
    <xf numFmtId="0" fontId="0" fillId="4" borderId="2" xfId="0" applyFill="1" applyBorder="1" applyAlignment="1">
      <alignment wrapText="1"/>
    </xf>
    <xf numFmtId="0" fontId="0" fillId="4" borderId="2" xfId="0" applyFill="1" applyBorder="1" applyAlignment="1"/>
    <xf numFmtId="0" fontId="1" fillId="4" borderId="2" xfId="0" applyFont="1" applyFill="1" applyBorder="1" applyAlignment="1"/>
    <xf numFmtId="0" fontId="5" fillId="4" borderId="2" xfId="0" applyFont="1" applyFill="1" applyBorder="1" applyAlignment="1">
      <alignment horizontal="justify" wrapText="1"/>
    </xf>
    <xf numFmtId="0" fontId="0" fillId="0" borderId="0" xfId="0" applyAlignment="1">
      <alignment vertical="center"/>
    </xf>
    <xf numFmtId="0" fontId="2" fillId="5" borderId="2" xfId="0" applyFont="1" applyFill="1" applyBorder="1" applyAlignment="1">
      <alignment wrapText="1"/>
    </xf>
    <xf numFmtId="0" fontId="0" fillId="5" borderId="0" xfId="0" applyFill="1"/>
    <xf numFmtId="0" fontId="1" fillId="0" borderId="2" xfId="0" applyFont="1" applyBorder="1" applyAlignment="1">
      <alignment wrapText="1"/>
    </xf>
    <xf numFmtId="0" fontId="1" fillId="0" borderId="1" xfId="0" applyFont="1" applyBorder="1" applyAlignment="1">
      <alignment wrapText="1"/>
    </xf>
    <xf numFmtId="0" fontId="1" fillId="0" borderId="2" xfId="0" applyFont="1" applyBorder="1" applyAlignment="1">
      <alignment wrapText="1"/>
    </xf>
    <xf numFmtId="0" fontId="1"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wrapText="1"/>
    </xf>
    <xf numFmtId="0" fontId="1" fillId="0" borderId="2" xfId="0" applyFont="1" applyBorder="1" applyAlignment="1">
      <alignment horizontal="left" wrapText="1"/>
    </xf>
    <xf numFmtId="0" fontId="1" fillId="0" borderId="0" xfId="0" applyFont="1" applyBorder="1" applyAlignment="1">
      <alignment horizontal="left" wrapText="1"/>
    </xf>
    <xf numFmtId="0" fontId="1" fillId="0" borderId="2" xfId="0" applyFont="1" applyBorder="1" applyAlignment="1"/>
    <xf numFmtId="0" fontId="1" fillId="0" borderId="1" xfId="0" applyFont="1" applyBorder="1" applyAlignment="1"/>
    <xf numFmtId="0" fontId="2" fillId="2" borderId="2" xfId="0" applyFont="1" applyFill="1" applyBorder="1" applyAlignment="1"/>
    <xf numFmtId="0" fontId="0" fillId="0" borderId="0" xfId="0" applyFont="1" applyAlignment="1"/>
    <xf numFmtId="0" fontId="0" fillId="0" borderId="0" xfId="0" applyFont="1" applyFill="1" applyBorder="1" applyAlignment="1"/>
    <xf numFmtId="0" fontId="0" fillId="0" borderId="0" xfId="0" applyFont="1" applyAlignment="1">
      <alignment horizontal="left" wrapText="1"/>
    </xf>
    <xf numFmtId="0" fontId="0" fillId="0" borderId="0" xfId="0" applyFont="1" applyAlignment="1">
      <alignment wrapText="1"/>
    </xf>
    <xf numFmtId="0" fontId="0" fillId="4" borderId="2" xfId="0" applyFont="1" applyFill="1" applyBorder="1" applyAlignment="1"/>
    <xf numFmtId="0" fontId="0" fillId="0" borderId="2" xfId="0" applyFont="1" applyBorder="1" applyAlignment="1">
      <alignment wrapText="1"/>
    </xf>
    <xf numFmtId="0" fontId="0" fillId="0" borderId="3" xfId="0" applyFont="1" applyBorder="1" applyAlignment="1">
      <alignment wrapText="1"/>
    </xf>
    <xf numFmtId="0" fontId="1" fillId="0" borderId="1" xfId="0" applyFont="1" applyBorder="1" applyAlignment="1">
      <alignment horizontal="left"/>
    </xf>
    <xf numFmtId="165" fontId="1" fillId="4" borderId="2" xfId="0" applyNumberFormat="1" applyFont="1" applyFill="1" applyBorder="1" applyAlignment="1"/>
    <xf numFmtId="0" fontId="10" fillId="2" borderId="2" xfId="0" applyFont="1" applyFill="1" applyBorder="1" applyAlignment="1">
      <alignment horizontal="left"/>
    </xf>
    <xf numFmtId="0" fontId="10" fillId="2" borderId="2" xfId="0" applyFont="1" applyFill="1" applyBorder="1" applyAlignment="1"/>
    <xf numFmtId="0" fontId="0" fillId="0" borderId="0" xfId="0" applyFont="1" applyAlignment="1">
      <alignment horizontal="left"/>
    </xf>
    <xf numFmtId="0" fontId="10" fillId="3" borderId="2" xfId="0" applyFont="1" applyFill="1" applyBorder="1" applyAlignment="1">
      <alignment horizontal="left"/>
    </xf>
    <xf numFmtId="0" fontId="10" fillId="3" borderId="2" xfId="0" applyFont="1" applyFill="1" applyBorder="1" applyAlignment="1"/>
    <xf numFmtId="0" fontId="10" fillId="4" borderId="2" xfId="0" applyFont="1" applyFill="1" applyBorder="1" applyAlignment="1">
      <alignment horizontal="left" wrapText="1"/>
    </xf>
    <xf numFmtId="0" fontId="0" fillId="0" borderId="1" xfId="0" applyFont="1" applyBorder="1" applyAlignment="1"/>
    <xf numFmtId="0" fontId="10" fillId="3" borderId="2" xfId="0" applyFont="1" applyFill="1" applyBorder="1" applyAlignment="1"/>
    <xf numFmtId="0" fontId="0" fillId="2" borderId="2" xfId="0" applyFont="1" applyFill="1" applyBorder="1" applyAlignment="1"/>
    <xf numFmtId="14" fontId="0" fillId="0" borderId="0" xfId="0" applyNumberFormat="1" applyFont="1" applyAlignment="1">
      <alignment horizontal="left" wrapText="1"/>
    </xf>
    <xf numFmtId="14" fontId="0" fillId="0" borderId="0" xfId="0" applyNumberFormat="1" applyFont="1" applyBorder="1" applyAlignment="1">
      <alignment horizontal="left" wrapText="1"/>
    </xf>
    <xf numFmtId="0" fontId="7" fillId="0" borderId="0" xfId="0" applyFont="1" applyBorder="1" applyAlignment="1">
      <alignment wrapText="1"/>
    </xf>
    <xf numFmtId="0" fontId="10" fillId="2" borderId="2" xfId="0" applyFont="1" applyFill="1" applyBorder="1" applyAlignment="1">
      <alignment horizontal="left" wrapText="1"/>
    </xf>
    <xf numFmtId="0" fontId="10" fillId="2" borderId="2" xfId="0" applyFont="1" applyFill="1" applyBorder="1" applyAlignment="1">
      <alignment wrapText="1"/>
    </xf>
    <xf numFmtId="14" fontId="7" fillId="0" borderId="0" xfId="0" applyNumberFormat="1" applyFont="1" applyBorder="1" applyAlignment="1">
      <alignment horizontal="left" wrapText="1"/>
    </xf>
    <xf numFmtId="2" fontId="7" fillId="0" borderId="0" xfId="0" applyNumberFormat="1" applyFont="1" applyBorder="1" applyAlignment="1">
      <alignment wrapText="1"/>
    </xf>
    <xf numFmtId="0" fontId="7" fillId="0" borderId="0" xfId="0" applyNumberFormat="1" applyFont="1" applyBorder="1" applyAlignment="1">
      <alignment wrapText="1"/>
    </xf>
    <xf numFmtId="0" fontId="11" fillId="0" borderId="0" xfId="0" applyFont="1" applyBorder="1" applyAlignment="1">
      <alignment wrapText="1"/>
    </xf>
    <xf numFmtId="0" fontId="10" fillId="3" borderId="2" xfId="0" applyFont="1" applyFill="1" applyBorder="1" applyAlignment="1">
      <alignment horizontal="left" wrapText="1"/>
    </xf>
    <xf numFmtId="0" fontId="10" fillId="3" borderId="2" xfId="0" applyFont="1" applyFill="1" applyBorder="1" applyAlignment="1">
      <alignment wrapText="1"/>
    </xf>
    <xf numFmtId="0" fontId="0" fillId="0" borderId="0" xfId="0" applyFont="1" applyFill="1" applyBorder="1" applyAlignment="1">
      <alignment wrapText="1"/>
    </xf>
    <xf numFmtId="14" fontId="0" fillId="0" borderId="0" xfId="0" applyNumberFormat="1" applyFont="1" applyFill="1" applyAlignment="1">
      <alignment horizontal="left" wrapText="1"/>
    </xf>
    <xf numFmtId="0" fontId="8" fillId="0" borderId="0" xfId="0" applyFont="1" applyFill="1" applyAlignment="1">
      <alignment wrapText="1"/>
    </xf>
    <xf numFmtId="0" fontId="1" fillId="0" borderId="0" xfId="0" applyFont="1" applyFill="1" applyBorder="1" applyAlignment="1">
      <alignment wrapText="1"/>
    </xf>
    <xf numFmtId="49" fontId="7" fillId="0" borderId="0" xfId="0" applyNumberFormat="1" applyFont="1" applyFill="1" applyAlignment="1">
      <alignment horizontal="left" wrapText="1"/>
    </xf>
    <xf numFmtId="49" fontId="7" fillId="0" borderId="0" xfId="0" applyNumberFormat="1" applyFont="1" applyFill="1" applyBorder="1" applyAlignment="1">
      <alignment horizontal="left" wrapText="1"/>
    </xf>
    <xf numFmtId="0" fontId="1" fillId="4" borderId="2" xfId="0" applyFont="1" applyFill="1" applyBorder="1" applyAlignment="1">
      <alignment wrapText="1"/>
    </xf>
    <xf numFmtId="2" fontId="0" fillId="0" borderId="0" xfId="0" applyNumberFormat="1" applyFont="1" applyAlignment="1">
      <alignment wrapText="1"/>
    </xf>
    <xf numFmtId="2" fontId="0" fillId="0" borderId="0" xfId="0" applyNumberFormat="1" applyFont="1" applyAlignment="1"/>
    <xf numFmtId="2" fontId="1" fillId="0" borderId="1" xfId="0" applyNumberFormat="1" applyFont="1" applyBorder="1" applyAlignment="1"/>
    <xf numFmtId="2" fontId="0" fillId="0" borderId="0" xfId="0" applyNumberFormat="1" applyAlignment="1">
      <alignment wrapText="1"/>
    </xf>
    <xf numFmtId="0" fontId="7" fillId="0" borderId="0" xfId="0" applyFont="1" applyFill="1" applyBorder="1" applyAlignment="1">
      <alignment wrapText="1"/>
    </xf>
    <xf numFmtId="0" fontId="0" fillId="0" borderId="0" xfId="0" applyFill="1" applyBorder="1" applyAlignment="1">
      <alignment wrapText="1"/>
    </xf>
    <xf numFmtId="2" fontId="0" fillId="0" borderId="0" xfId="0" applyNumberFormat="1" applyFont="1" applyFill="1" applyAlignment="1">
      <alignment wrapText="1"/>
    </xf>
    <xf numFmtId="2" fontId="0" fillId="4" borderId="2" xfId="0" applyNumberFormat="1" applyFont="1" applyFill="1" applyBorder="1" applyAlignment="1"/>
    <xf numFmtId="0" fontId="1" fillId="0" borderId="2" xfId="0" applyFont="1" applyBorder="1" applyAlignment="1">
      <alignment horizontal="left"/>
    </xf>
    <xf numFmtId="0" fontId="0" fillId="0" borderId="0" xfId="0" applyFont="1" applyBorder="1" applyAlignment="1"/>
    <xf numFmtId="0" fontId="7" fillId="0" borderId="0" xfId="0" applyNumberFormat="1" applyFont="1" applyBorder="1" applyAlignment="1"/>
    <xf numFmtId="0" fontId="7" fillId="0" borderId="0" xfId="0" applyFont="1" applyBorder="1" applyAlignment="1"/>
    <xf numFmtId="0" fontId="1" fillId="0" borderId="0" xfId="0" applyFont="1" applyBorder="1" applyAlignment="1"/>
    <xf numFmtId="0" fontId="8" fillId="0" borderId="0" xfId="0" applyFont="1" applyAlignment="1"/>
    <xf numFmtId="0" fontId="8" fillId="0" borderId="0" xfId="0" applyFont="1" applyBorder="1" applyAlignment="1"/>
    <xf numFmtId="0" fontId="8" fillId="0" borderId="0" xfId="0" applyFont="1" applyFill="1" applyAlignment="1"/>
    <xf numFmtId="0" fontId="0" fillId="0" borderId="0" xfId="0" applyFont="1" applyFill="1" applyAlignment="1"/>
    <xf numFmtId="0" fontId="0" fillId="0" borderId="2" xfId="0" applyFont="1" applyBorder="1" applyAlignment="1"/>
    <xf numFmtId="14" fontId="0" fillId="0" borderId="0" xfId="0" applyNumberFormat="1" applyFont="1" applyBorder="1" applyAlignment="1">
      <alignment horizontal="left"/>
    </xf>
    <xf numFmtId="14" fontId="7" fillId="0" borderId="0" xfId="0" applyNumberFormat="1" applyFont="1" applyFill="1" applyBorder="1" applyAlignment="1">
      <alignment horizontal="left" vertical="top"/>
    </xf>
    <xf numFmtId="164" fontId="7" fillId="0" borderId="0" xfId="0" applyNumberFormat="1" applyFont="1" applyFill="1" applyBorder="1" applyAlignment="1">
      <alignment horizontal="left" vertical="top"/>
    </xf>
    <xf numFmtId="0" fontId="1" fillId="0" borderId="0" xfId="0" applyFont="1" applyBorder="1" applyAlignment="1">
      <alignment horizontal="left"/>
    </xf>
    <xf numFmtId="2" fontId="1" fillId="0" borderId="1" xfId="0" applyNumberFormat="1" applyFont="1" applyBorder="1" applyAlignment="1">
      <alignment horizontal="center" wrapText="1"/>
    </xf>
    <xf numFmtId="2" fontId="1" fillId="0" borderId="2" xfId="0" applyNumberFormat="1" applyFont="1" applyBorder="1" applyAlignment="1">
      <alignment horizontal="center" wrapText="1"/>
    </xf>
    <xf numFmtId="2" fontId="10" fillId="2" borderId="2" xfId="0" applyNumberFormat="1" applyFont="1" applyFill="1" applyBorder="1" applyAlignment="1">
      <alignment horizontal="center" wrapText="1"/>
    </xf>
    <xf numFmtId="2" fontId="0" fillId="0" borderId="0" xfId="0" applyNumberFormat="1" applyFont="1" applyFill="1" applyBorder="1" applyAlignment="1">
      <alignment horizontal="center" wrapText="1"/>
    </xf>
    <xf numFmtId="2" fontId="7" fillId="0" borderId="0" xfId="0" applyNumberFormat="1" applyFont="1" applyFill="1" applyBorder="1" applyAlignment="1">
      <alignment horizontal="center" wrapText="1"/>
    </xf>
    <xf numFmtId="2" fontId="1" fillId="0" borderId="0" xfId="0" applyNumberFormat="1" applyFont="1" applyBorder="1" applyAlignment="1">
      <alignment horizontal="center" wrapText="1"/>
    </xf>
    <xf numFmtId="2" fontId="10" fillId="2" borderId="2" xfId="0" applyNumberFormat="1" applyFont="1" applyFill="1" applyBorder="1" applyAlignment="1">
      <alignment horizontal="center"/>
    </xf>
    <xf numFmtId="2" fontId="7" fillId="0" borderId="0" xfId="0" applyNumberFormat="1" applyFont="1" applyFill="1" applyBorder="1" applyAlignment="1">
      <alignment horizontal="center"/>
    </xf>
    <xf numFmtId="2" fontId="7" fillId="0" borderId="0" xfId="0" applyNumberFormat="1" applyFont="1" applyFill="1" applyBorder="1" applyAlignment="1">
      <alignment horizontal="center" vertical="top"/>
    </xf>
    <xf numFmtId="2" fontId="1" fillId="0" borderId="0" xfId="0" applyNumberFormat="1" applyFont="1" applyFill="1" applyBorder="1" applyAlignment="1">
      <alignment horizontal="center"/>
    </xf>
    <xf numFmtId="2" fontId="10" fillId="3" borderId="2" xfId="0" applyNumberFormat="1" applyFont="1" applyFill="1" applyBorder="1" applyAlignment="1">
      <alignment horizontal="center" wrapText="1"/>
    </xf>
    <xf numFmtId="2" fontId="0" fillId="0" borderId="0" xfId="0" applyNumberFormat="1" applyFont="1" applyFill="1" applyBorder="1" applyAlignment="1">
      <alignment horizontal="center"/>
    </xf>
    <xf numFmtId="2" fontId="10" fillId="3" borderId="2" xfId="0" applyNumberFormat="1" applyFont="1" applyFill="1" applyBorder="1" applyAlignment="1">
      <alignment horizontal="center"/>
    </xf>
    <xf numFmtId="2" fontId="7" fillId="0" borderId="0" xfId="0" applyNumberFormat="1" applyFont="1" applyFill="1" applyAlignment="1">
      <alignment horizontal="center" wrapText="1"/>
    </xf>
    <xf numFmtId="165" fontId="1" fillId="6" borderId="2" xfId="0" applyNumberFormat="1" applyFont="1" applyFill="1" applyBorder="1" applyAlignment="1">
      <alignment horizontal="center" wrapText="1"/>
    </xf>
    <xf numFmtId="2" fontId="0" fillId="0" borderId="2" xfId="0" applyNumberFormat="1" applyFont="1" applyBorder="1" applyAlignment="1">
      <alignment horizontal="center" wrapText="1"/>
    </xf>
    <xf numFmtId="2" fontId="0" fillId="0" borderId="0" xfId="0" applyNumberFormat="1" applyFont="1" applyAlignment="1">
      <alignment horizontal="center" wrapText="1"/>
    </xf>
    <xf numFmtId="0" fontId="12" fillId="0" borderId="0" xfId="0" applyFont="1" applyBorder="1" applyAlignment="1">
      <alignment wrapText="1"/>
    </xf>
    <xf numFmtId="0" fontId="0" fillId="0" borderId="0" xfId="0" applyBorder="1" applyAlignment="1"/>
    <xf numFmtId="0" fontId="0" fillId="0" borderId="0" xfId="0" applyBorder="1" applyAlignment="1">
      <alignment wrapText="1"/>
    </xf>
    <xf numFmtId="14" fontId="7" fillId="0" borderId="0" xfId="0" applyNumberFormat="1" applyFont="1" applyFill="1" applyBorder="1" applyAlignment="1">
      <alignment horizontal="left" wrapText="1"/>
    </xf>
    <xf numFmtId="164" fontId="7" fillId="0" borderId="0" xfId="0" applyNumberFormat="1" applyFont="1" applyFill="1" applyBorder="1" applyAlignment="1"/>
    <xf numFmtId="0" fontId="7" fillId="0" borderId="0" xfId="0" applyFont="1" applyFill="1" applyAlignment="1">
      <alignment wrapText="1"/>
    </xf>
    <xf numFmtId="0" fontId="0" fillId="0" borderId="1" xfId="0" applyFont="1" applyBorder="1" applyAlignment="1"/>
    <xf numFmtId="0" fontId="1" fillId="0" borderId="2" xfId="0" applyFont="1" applyBorder="1" applyAlignment="1"/>
    <xf numFmtId="0" fontId="10" fillId="3" borderId="2" xfId="0" applyFont="1" applyFill="1" applyBorder="1" applyAlignment="1"/>
    <xf numFmtId="2" fontId="10" fillId="2" borderId="2" xfId="0" applyNumberFormat="1" applyFont="1" applyFill="1" applyBorder="1" applyAlignment="1"/>
    <xf numFmtId="0" fontId="1" fillId="0" borderId="2" xfId="0" applyFont="1" applyBorder="1" applyAlignment="1">
      <alignment wrapText="1"/>
    </xf>
    <xf numFmtId="0" fontId="4" fillId="0" borderId="1" xfId="0" applyFont="1" applyBorder="1" applyAlignment="1">
      <alignment wrapText="1"/>
    </xf>
    <xf numFmtId="0" fontId="1" fillId="0" borderId="1" xfId="0" applyFont="1" applyBorder="1" applyAlignment="1">
      <alignment wrapText="1"/>
    </xf>
    <xf numFmtId="0" fontId="3" fillId="0" borderId="2" xfId="0" applyFont="1" applyBorder="1" applyAlignment="1">
      <alignment wrapText="1"/>
    </xf>
    <xf numFmtId="0" fontId="2" fillId="5" borderId="2" xfId="0" applyFont="1" applyFill="1" applyBorder="1" applyAlignment="1">
      <alignment wrapText="1"/>
    </xf>
    <xf numFmtId="0" fontId="2" fillId="2" borderId="2" xfId="0" applyFont="1" applyFill="1" applyBorder="1" applyAlignment="1">
      <alignment wrapText="1"/>
    </xf>
    <xf numFmtId="0" fontId="0" fillId="0" borderId="2" xfId="0" applyBorder="1" applyAlignment="1">
      <alignment wrapText="1"/>
    </xf>
    <xf numFmtId="0" fontId="6" fillId="0" borderId="2" xfId="0" applyFont="1" applyBorder="1" applyAlignment="1">
      <alignment horizontal="justify" vertical="center"/>
    </xf>
    <xf numFmtId="0" fontId="0" fillId="0" borderId="2" xfId="0" applyBorder="1" applyAlignment="1">
      <alignment vertical="center"/>
    </xf>
    <xf numFmtId="0" fontId="2" fillId="3" borderId="2" xfId="0" applyFont="1" applyFill="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B107"/>
  <sheetViews>
    <sheetView topLeftCell="B93" zoomScaleNormal="100" workbookViewId="0">
      <selection activeCell="C82" sqref="C82"/>
    </sheetView>
  </sheetViews>
  <sheetFormatPr defaultColWidth="9.109375" defaultRowHeight="13.2"/>
  <cols>
    <col min="1" max="1" width="13" style="26" customWidth="1"/>
    <col min="2" max="2" width="24.5546875" style="98" bestFit="1" customWidth="1"/>
    <col min="3" max="3" width="102.5546875" style="27" customWidth="1"/>
    <col min="4" max="4" width="18.88671875" style="27" customWidth="1"/>
    <col min="5" max="5" width="27.88671875" style="24" customWidth="1"/>
    <col min="6" max="16384" width="9.109375" style="27"/>
  </cols>
  <sheetData>
    <row r="1" spans="1:6" s="14" customFormat="1" ht="36" customHeight="1">
      <c r="A1" s="31" t="s">
        <v>27</v>
      </c>
      <c r="B1" s="82"/>
      <c r="E1" s="22"/>
    </row>
    <row r="2" spans="1:6" s="15" customFormat="1" ht="35.25" customHeight="1">
      <c r="A2" s="68" t="s">
        <v>162</v>
      </c>
      <c r="B2" s="83"/>
      <c r="C2" s="15" t="s">
        <v>29</v>
      </c>
      <c r="E2" s="21"/>
    </row>
    <row r="3" spans="1:6" s="46" customFormat="1" ht="26.4">
      <c r="A3" s="45" t="s">
        <v>3</v>
      </c>
      <c r="B3" s="84" t="s">
        <v>4</v>
      </c>
      <c r="E3" s="34"/>
    </row>
    <row r="4" spans="1:6" s="15" customFormat="1" ht="26.4">
      <c r="A4" s="19" t="s">
        <v>0</v>
      </c>
      <c r="B4" s="83" t="s">
        <v>2</v>
      </c>
      <c r="C4" s="15" t="s">
        <v>5</v>
      </c>
      <c r="D4" s="15" t="s">
        <v>6</v>
      </c>
      <c r="E4" s="21" t="s">
        <v>1</v>
      </c>
    </row>
    <row r="5" spans="1:6" s="17" customFormat="1" ht="52.8">
      <c r="A5" s="43">
        <v>40983</v>
      </c>
      <c r="B5" s="85">
        <v>557.20000000000005</v>
      </c>
      <c r="C5" s="44" t="s">
        <v>169</v>
      </c>
      <c r="D5" s="101" t="s">
        <v>67</v>
      </c>
      <c r="E5" s="100" t="s">
        <v>148</v>
      </c>
    </row>
    <row r="6" spans="1:6" s="17" customFormat="1">
      <c r="A6" s="43">
        <v>40983</v>
      </c>
      <c r="B6" s="85">
        <v>109.63</v>
      </c>
      <c r="C6" s="44" t="s">
        <v>163</v>
      </c>
      <c r="D6" s="17" t="s">
        <v>43</v>
      </c>
      <c r="E6" s="100" t="s">
        <v>149</v>
      </c>
    </row>
    <row r="7" spans="1:6" s="17" customFormat="1">
      <c r="A7" s="43">
        <v>40984</v>
      </c>
      <c r="B7" s="85">
        <v>67.45</v>
      </c>
      <c r="C7" s="44" t="s">
        <v>41</v>
      </c>
      <c r="D7" s="17" t="s">
        <v>43</v>
      </c>
      <c r="E7" s="100" t="s">
        <v>150</v>
      </c>
    </row>
    <row r="8" spans="1:6" s="17" customFormat="1" ht="26.4">
      <c r="A8" s="43">
        <v>40991</v>
      </c>
      <c r="B8" s="85">
        <v>1972.76</v>
      </c>
      <c r="C8" s="44" t="s">
        <v>69</v>
      </c>
      <c r="D8" s="101" t="s">
        <v>68</v>
      </c>
      <c r="E8" s="100" t="s">
        <v>151</v>
      </c>
    </row>
    <row r="9" spans="1:6" s="17" customFormat="1">
      <c r="A9" s="43">
        <v>40992</v>
      </c>
      <c r="B9" s="85">
        <v>339.85</v>
      </c>
      <c r="C9" s="44" t="s">
        <v>166</v>
      </c>
      <c r="D9" s="101" t="s">
        <v>68</v>
      </c>
      <c r="E9" s="100" t="s">
        <v>152</v>
      </c>
    </row>
    <row r="10" spans="1:6" s="17" customFormat="1">
      <c r="A10" s="43">
        <v>40995</v>
      </c>
      <c r="B10" s="85">
        <v>67.89</v>
      </c>
      <c r="C10" s="44" t="s">
        <v>66</v>
      </c>
      <c r="D10" s="17" t="s">
        <v>43</v>
      </c>
      <c r="E10" s="100" t="s">
        <v>153</v>
      </c>
    </row>
    <row r="11" spans="1:6" s="17" customFormat="1">
      <c r="A11" s="43">
        <v>41000</v>
      </c>
      <c r="B11" s="85">
        <v>23.48</v>
      </c>
      <c r="C11" s="44" t="s">
        <v>110</v>
      </c>
      <c r="D11" s="53" t="s">
        <v>45</v>
      </c>
      <c r="E11" s="100" t="s">
        <v>145</v>
      </c>
    </row>
    <row r="12" spans="1:6" s="17" customFormat="1" ht="26.4">
      <c r="A12" s="47">
        <v>41036</v>
      </c>
      <c r="B12" s="86">
        <v>1815.25</v>
      </c>
      <c r="C12" s="49" t="s">
        <v>170</v>
      </c>
      <c r="D12" s="101" t="s">
        <v>68</v>
      </c>
      <c r="E12" s="70" t="s">
        <v>154</v>
      </c>
    </row>
    <row r="13" spans="1:6" s="17" customFormat="1" ht="26.4">
      <c r="A13" s="47">
        <v>41041</v>
      </c>
      <c r="B13" s="86">
        <v>70.449999999999989</v>
      </c>
      <c r="C13" s="49" t="s">
        <v>167</v>
      </c>
      <c r="D13" s="101" t="s">
        <v>68</v>
      </c>
      <c r="E13" s="71" t="s">
        <v>155</v>
      </c>
      <c r="F13" s="50"/>
    </row>
    <row r="14" spans="1:6" s="16" customFormat="1">
      <c r="A14" s="20"/>
      <c r="B14" s="87"/>
      <c r="E14" s="72"/>
    </row>
    <row r="15" spans="1:6" s="46" customFormat="1" ht="26.4">
      <c r="A15" s="45" t="s">
        <v>3</v>
      </c>
      <c r="B15" s="88" t="s">
        <v>7</v>
      </c>
      <c r="E15" s="34"/>
    </row>
    <row r="16" spans="1:6" s="15" customFormat="1">
      <c r="A16" s="19" t="s">
        <v>0</v>
      </c>
      <c r="B16" s="83" t="s">
        <v>2</v>
      </c>
      <c r="E16" s="21"/>
    </row>
    <row r="17" spans="1:5" s="69" customFormat="1">
      <c r="A17" s="78">
        <v>40982</v>
      </c>
      <c r="B17" s="89">
        <v>2699.42</v>
      </c>
      <c r="C17" s="69" t="s">
        <v>56</v>
      </c>
      <c r="D17" s="69" t="s">
        <v>50</v>
      </c>
      <c r="E17" s="73" t="s">
        <v>136</v>
      </c>
    </row>
    <row r="18" spans="1:5" s="69" customFormat="1">
      <c r="A18" s="78">
        <v>40991</v>
      </c>
      <c r="B18" s="89">
        <v>269.7</v>
      </c>
      <c r="C18" s="100" t="s">
        <v>70</v>
      </c>
      <c r="D18" s="69" t="s">
        <v>50</v>
      </c>
      <c r="E18" s="73" t="s">
        <v>137</v>
      </c>
    </row>
    <row r="19" spans="1:5" s="69" customFormat="1">
      <c r="A19" s="78">
        <v>41031</v>
      </c>
      <c r="B19" s="89">
        <v>1755.83</v>
      </c>
      <c r="C19" s="100" t="s">
        <v>55</v>
      </c>
      <c r="D19" s="69" t="s">
        <v>50</v>
      </c>
      <c r="E19" s="74" t="s">
        <v>136</v>
      </c>
    </row>
    <row r="20" spans="1:5" s="72" customFormat="1">
      <c r="A20" s="79" t="s">
        <v>51</v>
      </c>
      <c r="B20" s="90">
        <v>1616.67</v>
      </c>
      <c r="C20" s="80" t="s">
        <v>54</v>
      </c>
      <c r="D20" s="69" t="s">
        <v>52</v>
      </c>
      <c r="E20" s="69"/>
    </row>
    <row r="21" spans="1:5" s="72" customFormat="1">
      <c r="A21" s="79" t="s">
        <v>51</v>
      </c>
      <c r="B21" s="90">
        <v>625.35</v>
      </c>
      <c r="C21" s="80" t="s">
        <v>71</v>
      </c>
      <c r="D21" s="69" t="s">
        <v>52</v>
      </c>
      <c r="E21" s="69"/>
    </row>
    <row r="22" spans="1:5" s="72" customFormat="1">
      <c r="A22" s="79">
        <v>40913</v>
      </c>
      <c r="B22" s="90">
        <v>944.19</v>
      </c>
      <c r="C22" s="80" t="s">
        <v>53</v>
      </c>
      <c r="D22" s="69" t="s">
        <v>52</v>
      </c>
      <c r="E22" s="69"/>
    </row>
    <row r="23" spans="1:5" s="72" customFormat="1">
      <c r="A23" s="81"/>
      <c r="B23" s="91"/>
    </row>
    <row r="24" spans="1:5" s="16" customFormat="1">
      <c r="A24" s="20"/>
      <c r="B24" s="87"/>
      <c r="E24" s="72"/>
    </row>
    <row r="25" spans="1:5" s="52" customFormat="1" ht="26.4">
      <c r="A25" s="51" t="s">
        <v>8</v>
      </c>
      <c r="B25" s="92" t="s">
        <v>4</v>
      </c>
      <c r="E25" s="40"/>
    </row>
    <row r="26" spans="1:5" s="15" customFormat="1" ht="26.4">
      <c r="A26" s="19" t="s">
        <v>0</v>
      </c>
      <c r="B26" s="83" t="s">
        <v>2</v>
      </c>
      <c r="C26" s="15" t="s">
        <v>24</v>
      </c>
      <c r="D26" s="15" t="s">
        <v>6</v>
      </c>
      <c r="E26" s="21" t="s">
        <v>1</v>
      </c>
    </row>
    <row r="27" spans="1:5" s="17" customFormat="1">
      <c r="A27" s="43">
        <v>40946</v>
      </c>
      <c r="B27" s="85">
        <v>13.04</v>
      </c>
      <c r="C27" s="44" t="s">
        <v>74</v>
      </c>
      <c r="D27" s="17" t="s">
        <v>42</v>
      </c>
      <c r="E27" s="71" t="s">
        <v>138</v>
      </c>
    </row>
    <row r="28" spans="1:5" s="17" customFormat="1">
      <c r="A28" s="43">
        <v>40946</v>
      </c>
      <c r="B28" s="85">
        <v>3.48</v>
      </c>
      <c r="C28" s="44" t="s">
        <v>109</v>
      </c>
      <c r="D28" s="65" t="s">
        <v>65</v>
      </c>
      <c r="E28" s="71" t="s">
        <v>141</v>
      </c>
    </row>
    <row r="29" spans="1:5" s="17" customFormat="1">
      <c r="A29" s="43">
        <v>40946</v>
      </c>
      <c r="B29" s="85">
        <v>111.04</v>
      </c>
      <c r="C29" s="44" t="s">
        <v>140</v>
      </c>
      <c r="D29" s="53" t="s">
        <v>43</v>
      </c>
      <c r="E29" s="71" t="s">
        <v>139</v>
      </c>
    </row>
    <row r="30" spans="1:5" s="17" customFormat="1">
      <c r="A30" s="43">
        <v>40947</v>
      </c>
      <c r="B30" s="85">
        <v>17.39</v>
      </c>
      <c r="C30" s="44" t="s">
        <v>75</v>
      </c>
      <c r="D30" s="17" t="s">
        <v>42</v>
      </c>
      <c r="E30" s="71" t="s">
        <v>142</v>
      </c>
    </row>
    <row r="31" spans="1:5" s="17" customFormat="1">
      <c r="A31" s="43">
        <v>40955</v>
      </c>
      <c r="B31" s="85">
        <v>3.13</v>
      </c>
      <c r="C31" s="44" t="s">
        <v>72</v>
      </c>
      <c r="D31" s="53" t="s">
        <v>64</v>
      </c>
      <c r="E31" s="71" t="s">
        <v>156</v>
      </c>
    </row>
    <row r="32" spans="1:5" s="17" customFormat="1">
      <c r="A32" s="43">
        <v>40955</v>
      </c>
      <c r="B32" s="85">
        <v>7.3</v>
      </c>
      <c r="C32" s="44" t="s">
        <v>73</v>
      </c>
      <c r="D32" s="17" t="s">
        <v>42</v>
      </c>
      <c r="E32" s="71" t="s">
        <v>143</v>
      </c>
    </row>
    <row r="33" spans="1:28" s="69" customFormat="1">
      <c r="A33" s="78">
        <v>40955</v>
      </c>
      <c r="B33" s="93">
        <v>117.35</v>
      </c>
      <c r="C33" s="71" t="s">
        <v>104</v>
      </c>
      <c r="D33" s="25" t="s">
        <v>44</v>
      </c>
      <c r="E33" s="71" t="s">
        <v>144</v>
      </c>
    </row>
    <row r="34" spans="1:28">
      <c r="A34" s="47">
        <v>41015</v>
      </c>
      <c r="B34" s="89">
        <v>87.22</v>
      </c>
      <c r="C34" s="49" t="s">
        <v>86</v>
      </c>
      <c r="D34" s="64" t="s">
        <v>34</v>
      </c>
      <c r="E34" s="70" t="s">
        <v>157</v>
      </c>
      <c r="F34" s="18"/>
      <c r="G34" s="18"/>
      <c r="H34" s="18"/>
      <c r="I34" s="18"/>
      <c r="J34" s="18"/>
      <c r="K34" s="18"/>
      <c r="L34" s="18"/>
      <c r="M34" s="18"/>
      <c r="N34" s="18"/>
      <c r="O34" s="18"/>
      <c r="P34" s="18"/>
      <c r="Q34" s="18"/>
      <c r="R34" s="18"/>
      <c r="S34" s="18"/>
      <c r="T34" s="18"/>
      <c r="U34" s="18"/>
      <c r="V34" s="18"/>
      <c r="W34" s="18"/>
      <c r="X34" s="18"/>
      <c r="Y34" s="18"/>
      <c r="Z34" s="18"/>
      <c r="AA34" s="18"/>
      <c r="AB34" s="18"/>
    </row>
    <row r="35" spans="1:28" s="18" customFormat="1">
      <c r="A35" s="47">
        <v>41015</v>
      </c>
      <c r="B35" s="89">
        <v>91.74</v>
      </c>
      <c r="C35" s="49" t="s">
        <v>87</v>
      </c>
      <c r="D35" s="64" t="s">
        <v>34</v>
      </c>
      <c r="E35" s="70" t="s">
        <v>158</v>
      </c>
    </row>
    <row r="36" spans="1:28" s="18" customFormat="1">
      <c r="A36" s="47">
        <v>41015</v>
      </c>
      <c r="B36" s="89">
        <v>54.69</v>
      </c>
      <c r="C36" s="49" t="s">
        <v>88</v>
      </c>
      <c r="D36" s="64" t="s">
        <v>34</v>
      </c>
      <c r="E36" s="70" t="s">
        <v>146</v>
      </c>
    </row>
    <row r="37" spans="1:28" s="18" customFormat="1">
      <c r="A37" s="47">
        <v>41029</v>
      </c>
      <c r="B37" s="89">
        <v>23.48</v>
      </c>
      <c r="C37" s="49" t="s">
        <v>111</v>
      </c>
      <c r="D37" s="64" t="s">
        <v>64</v>
      </c>
      <c r="E37" s="70" t="s">
        <v>147</v>
      </c>
      <c r="F37" s="44"/>
      <c r="G37" s="44"/>
      <c r="H37" s="44"/>
      <c r="I37" s="44"/>
      <c r="J37" s="44"/>
      <c r="K37" s="44"/>
      <c r="L37" s="44"/>
      <c r="M37" s="44"/>
      <c r="N37" s="44"/>
      <c r="O37" s="44"/>
      <c r="P37" s="44"/>
      <c r="Q37" s="44"/>
      <c r="R37" s="44"/>
      <c r="S37" s="44"/>
      <c r="T37" s="44"/>
      <c r="U37" s="44"/>
      <c r="V37" s="44"/>
      <c r="W37" s="44"/>
      <c r="X37" s="44"/>
      <c r="Y37" s="44"/>
      <c r="Z37" s="44"/>
      <c r="AA37" s="44"/>
      <c r="AB37" s="44"/>
    </row>
    <row r="38" spans="1:28" s="44" customFormat="1">
      <c r="A38" s="47">
        <v>41042</v>
      </c>
      <c r="B38" s="89">
        <v>91.13</v>
      </c>
      <c r="C38" s="49" t="s">
        <v>76</v>
      </c>
      <c r="D38" s="65" t="s">
        <v>34</v>
      </c>
      <c r="E38" s="71" t="s">
        <v>157</v>
      </c>
      <c r="F38" s="17"/>
      <c r="G38" s="17"/>
      <c r="H38" s="17"/>
      <c r="I38" s="17"/>
      <c r="J38" s="17"/>
      <c r="K38" s="17"/>
      <c r="L38" s="17"/>
      <c r="M38" s="17"/>
      <c r="N38" s="17"/>
      <c r="O38" s="17"/>
      <c r="P38" s="17"/>
      <c r="Q38" s="17"/>
      <c r="R38" s="17"/>
      <c r="S38" s="17"/>
      <c r="T38" s="17"/>
      <c r="U38" s="17"/>
      <c r="V38" s="17"/>
      <c r="W38" s="17"/>
      <c r="X38" s="17"/>
      <c r="Y38" s="17"/>
      <c r="Z38" s="17"/>
      <c r="AA38" s="17"/>
      <c r="AB38" s="17"/>
    </row>
    <row r="39" spans="1:28" s="17" customFormat="1">
      <c r="A39" s="47">
        <v>41047</v>
      </c>
      <c r="B39" s="89">
        <v>94</v>
      </c>
      <c r="C39" s="49" t="s">
        <v>77</v>
      </c>
      <c r="D39" s="65" t="s">
        <v>34</v>
      </c>
      <c r="E39" s="71" t="s">
        <v>157</v>
      </c>
    </row>
    <row r="40" spans="1:28" s="17" customFormat="1">
      <c r="A40" s="47">
        <v>41058</v>
      </c>
      <c r="B40" s="89">
        <v>64.78</v>
      </c>
      <c r="C40" s="49" t="s">
        <v>78</v>
      </c>
      <c r="D40" s="65" t="s">
        <v>34</v>
      </c>
      <c r="E40" s="71" t="s">
        <v>159</v>
      </c>
    </row>
    <row r="41" spans="1:28" s="17" customFormat="1">
      <c r="A41" s="26"/>
      <c r="B41" s="98"/>
      <c r="C41" s="27"/>
      <c r="D41" s="27"/>
      <c r="E41" s="24"/>
      <c r="F41" s="27"/>
      <c r="G41" s="27"/>
      <c r="H41" s="27"/>
      <c r="I41" s="27"/>
      <c r="J41" s="27"/>
      <c r="K41" s="27"/>
      <c r="L41" s="27"/>
      <c r="M41" s="27"/>
      <c r="N41" s="27"/>
      <c r="O41" s="27"/>
      <c r="P41" s="27"/>
      <c r="Q41" s="27"/>
      <c r="R41" s="27"/>
      <c r="S41" s="27"/>
      <c r="T41" s="27"/>
      <c r="U41" s="27"/>
      <c r="V41" s="27"/>
      <c r="W41" s="27"/>
      <c r="X41" s="27"/>
      <c r="Y41" s="27"/>
      <c r="Z41" s="27"/>
      <c r="AA41" s="27"/>
      <c r="AB41" s="27"/>
    </row>
    <row r="45" spans="1:28" s="52" customFormat="1" ht="26.4">
      <c r="A45" s="51" t="s">
        <v>9</v>
      </c>
      <c r="B45" s="94" t="s">
        <v>7</v>
      </c>
      <c r="E45" s="40"/>
    </row>
    <row r="46" spans="1:28" s="15" customFormat="1">
      <c r="A46" s="19" t="s">
        <v>0</v>
      </c>
      <c r="B46" s="83" t="s">
        <v>2</v>
      </c>
      <c r="E46" s="21"/>
    </row>
    <row r="47" spans="1:28" s="56" customFormat="1">
      <c r="A47" s="54">
        <v>40948</v>
      </c>
      <c r="B47" s="95">
        <v>33.15</v>
      </c>
      <c r="C47" s="55" t="s">
        <v>168</v>
      </c>
      <c r="D47" s="53" t="s">
        <v>34</v>
      </c>
      <c r="E47" s="75" t="s">
        <v>30</v>
      </c>
    </row>
    <row r="48" spans="1:28" s="56" customFormat="1">
      <c r="A48" s="54">
        <v>40961</v>
      </c>
      <c r="B48" s="95">
        <v>91.19</v>
      </c>
      <c r="C48" s="55" t="s">
        <v>89</v>
      </c>
      <c r="D48" s="53" t="s">
        <v>34</v>
      </c>
      <c r="E48" s="75" t="s">
        <v>30</v>
      </c>
    </row>
    <row r="49" spans="1:5" s="56" customFormat="1">
      <c r="A49" s="54">
        <v>40962</v>
      </c>
      <c r="B49" s="95">
        <v>34.18</v>
      </c>
      <c r="C49" s="55" t="s">
        <v>90</v>
      </c>
      <c r="D49" s="53" t="s">
        <v>34</v>
      </c>
      <c r="E49" s="75" t="s">
        <v>30</v>
      </c>
    </row>
    <row r="50" spans="1:5" s="56" customFormat="1">
      <c r="A50" s="54">
        <v>40953</v>
      </c>
      <c r="B50" s="95">
        <v>24.52</v>
      </c>
      <c r="C50" s="55" t="s">
        <v>112</v>
      </c>
      <c r="D50" s="53" t="s">
        <v>34</v>
      </c>
      <c r="E50" s="75" t="s">
        <v>30</v>
      </c>
    </row>
    <row r="51" spans="1:5" s="56" customFormat="1">
      <c r="A51" s="54">
        <v>40953</v>
      </c>
      <c r="B51" s="95">
        <v>17</v>
      </c>
      <c r="C51" s="55" t="s">
        <v>113</v>
      </c>
      <c r="D51" s="53" t="s">
        <v>34</v>
      </c>
      <c r="E51" s="75" t="s">
        <v>30</v>
      </c>
    </row>
    <row r="52" spans="1:5" s="56" customFormat="1">
      <c r="A52" s="54">
        <v>40955</v>
      </c>
      <c r="B52" s="95">
        <v>69.78</v>
      </c>
      <c r="C52" s="55" t="s">
        <v>105</v>
      </c>
      <c r="D52" s="53" t="s">
        <v>34</v>
      </c>
      <c r="E52" s="75" t="s">
        <v>30</v>
      </c>
    </row>
    <row r="53" spans="1:5" s="56" customFormat="1">
      <c r="A53" s="54">
        <v>40955</v>
      </c>
      <c r="B53" s="95">
        <v>39.159999999999997</v>
      </c>
      <c r="C53" s="104" t="s">
        <v>91</v>
      </c>
      <c r="D53" s="53" t="s">
        <v>34</v>
      </c>
      <c r="E53" s="75" t="s">
        <v>30</v>
      </c>
    </row>
    <row r="54" spans="1:5" s="56" customFormat="1">
      <c r="A54" s="54">
        <v>40948</v>
      </c>
      <c r="B54" s="95">
        <v>62.54</v>
      </c>
      <c r="C54" s="55" t="s">
        <v>92</v>
      </c>
      <c r="D54" s="53" t="s">
        <v>34</v>
      </c>
      <c r="E54" s="75" t="s">
        <v>31</v>
      </c>
    </row>
    <row r="55" spans="1:5" s="56" customFormat="1">
      <c r="A55" s="54">
        <v>40961</v>
      </c>
      <c r="B55" s="95">
        <v>73.819999999999993</v>
      </c>
      <c r="C55" s="55" t="s">
        <v>93</v>
      </c>
      <c r="D55" s="53" t="s">
        <v>34</v>
      </c>
      <c r="E55" s="75" t="s">
        <v>31</v>
      </c>
    </row>
    <row r="56" spans="1:5" s="56" customFormat="1">
      <c r="A56" s="54">
        <v>40961</v>
      </c>
      <c r="B56" s="95">
        <v>92.41</v>
      </c>
      <c r="C56" s="55" t="s">
        <v>94</v>
      </c>
      <c r="D56" s="53" t="s">
        <v>34</v>
      </c>
      <c r="E56" s="75" t="s">
        <v>31</v>
      </c>
    </row>
    <row r="57" spans="1:5" s="56" customFormat="1">
      <c r="A57" s="54">
        <v>40943</v>
      </c>
      <c r="B57" s="95">
        <v>28.74</v>
      </c>
      <c r="C57" s="55" t="s">
        <v>95</v>
      </c>
      <c r="D57" s="53" t="s">
        <v>34</v>
      </c>
      <c r="E57" s="75" t="s">
        <v>30</v>
      </c>
    </row>
    <row r="58" spans="1:5" s="56" customFormat="1">
      <c r="A58" s="54">
        <v>40961</v>
      </c>
      <c r="B58" s="95">
        <v>101.62</v>
      </c>
      <c r="C58" s="55" t="s">
        <v>96</v>
      </c>
      <c r="D58" s="53" t="s">
        <v>34</v>
      </c>
      <c r="E58" s="75" t="s">
        <v>31</v>
      </c>
    </row>
    <row r="59" spans="1:5" s="56" customFormat="1">
      <c r="A59" s="54">
        <v>40952</v>
      </c>
      <c r="B59" s="95">
        <v>19.91</v>
      </c>
      <c r="C59" s="55" t="s">
        <v>106</v>
      </c>
      <c r="D59" s="53" t="s">
        <v>34</v>
      </c>
      <c r="E59" s="75" t="s">
        <v>32</v>
      </c>
    </row>
    <row r="60" spans="1:5" s="56" customFormat="1">
      <c r="A60" s="54">
        <v>40952</v>
      </c>
      <c r="B60" s="95">
        <v>76.64</v>
      </c>
      <c r="C60" s="55" t="s">
        <v>97</v>
      </c>
      <c r="D60" s="53" t="s">
        <v>34</v>
      </c>
      <c r="E60" s="75" t="s">
        <v>30</v>
      </c>
    </row>
    <row r="61" spans="1:5" s="56" customFormat="1">
      <c r="A61" s="54">
        <v>40982</v>
      </c>
      <c r="B61" s="95">
        <v>33.15</v>
      </c>
      <c r="C61" s="55" t="s">
        <v>98</v>
      </c>
      <c r="D61" s="53" t="s">
        <v>34</v>
      </c>
      <c r="E61" s="75" t="s">
        <v>30</v>
      </c>
    </row>
    <row r="62" spans="1:5" s="56" customFormat="1">
      <c r="A62" s="54">
        <v>40994</v>
      </c>
      <c r="B62" s="95">
        <v>97.76</v>
      </c>
      <c r="C62" s="55" t="s">
        <v>99</v>
      </c>
      <c r="D62" s="53" t="s">
        <v>34</v>
      </c>
      <c r="E62" s="75" t="s">
        <v>30</v>
      </c>
    </row>
    <row r="63" spans="1:5" s="56" customFormat="1">
      <c r="A63" s="54">
        <v>41000</v>
      </c>
      <c r="B63" s="95">
        <v>50.9</v>
      </c>
      <c r="C63" s="55" t="s">
        <v>79</v>
      </c>
      <c r="D63" s="53" t="s">
        <v>34</v>
      </c>
      <c r="E63" s="75" t="s">
        <v>31</v>
      </c>
    </row>
    <row r="64" spans="1:5" s="56" customFormat="1">
      <c r="A64" s="54">
        <v>41017</v>
      </c>
      <c r="B64" s="95">
        <v>97.76</v>
      </c>
      <c r="C64" s="55" t="s">
        <v>99</v>
      </c>
      <c r="D64" s="53" t="s">
        <v>34</v>
      </c>
      <c r="E64" s="75" t="s">
        <v>30</v>
      </c>
    </row>
    <row r="65" spans="1:5" s="56" customFormat="1">
      <c r="A65" s="54">
        <v>41017</v>
      </c>
      <c r="B65" s="95">
        <v>32.86</v>
      </c>
      <c r="C65" s="55" t="s">
        <v>100</v>
      </c>
      <c r="D65" s="53" t="s">
        <v>34</v>
      </c>
      <c r="E65" s="75" t="s">
        <v>33</v>
      </c>
    </row>
    <row r="66" spans="1:5" s="56" customFormat="1">
      <c r="A66" s="54">
        <v>41017</v>
      </c>
      <c r="B66" s="95">
        <v>28.27</v>
      </c>
      <c r="C66" s="55" t="s">
        <v>98</v>
      </c>
      <c r="D66" s="53" t="s">
        <v>34</v>
      </c>
      <c r="E66" s="75" t="s">
        <v>30</v>
      </c>
    </row>
    <row r="67" spans="1:5" s="56" customFormat="1">
      <c r="A67" s="54">
        <v>41018</v>
      </c>
      <c r="B67" s="95">
        <v>25.16</v>
      </c>
      <c r="C67" s="55" t="s">
        <v>172</v>
      </c>
      <c r="D67" s="53" t="s">
        <v>34</v>
      </c>
      <c r="E67" s="75" t="s">
        <v>30</v>
      </c>
    </row>
    <row r="68" spans="1:5" s="56" customFormat="1">
      <c r="A68" s="54">
        <v>41018</v>
      </c>
      <c r="B68" s="95">
        <v>33.9</v>
      </c>
      <c r="C68" s="55" t="s">
        <v>107</v>
      </c>
      <c r="D68" s="53" t="s">
        <v>34</v>
      </c>
      <c r="E68" s="75" t="s">
        <v>30</v>
      </c>
    </row>
    <row r="69" spans="1:5" s="56" customFormat="1">
      <c r="A69" s="54">
        <v>41018</v>
      </c>
      <c r="B69" s="95">
        <v>73.06</v>
      </c>
      <c r="C69" s="55" t="s">
        <v>171</v>
      </c>
      <c r="D69" s="53" t="s">
        <v>34</v>
      </c>
      <c r="E69" s="75" t="s">
        <v>30</v>
      </c>
    </row>
    <row r="70" spans="1:5" s="56" customFormat="1">
      <c r="A70" s="54">
        <v>41026</v>
      </c>
      <c r="B70" s="95">
        <v>78.7</v>
      </c>
      <c r="C70" s="55" t="s">
        <v>101</v>
      </c>
      <c r="D70" s="53" t="s">
        <v>34</v>
      </c>
      <c r="E70" s="75" t="s">
        <v>31</v>
      </c>
    </row>
    <row r="71" spans="1:5" s="56" customFormat="1">
      <c r="A71" s="54">
        <v>41026</v>
      </c>
      <c r="B71" s="95">
        <v>95.98</v>
      </c>
      <c r="C71" s="55" t="s">
        <v>99</v>
      </c>
      <c r="D71" s="53" t="s">
        <v>34</v>
      </c>
      <c r="E71" s="75" t="s">
        <v>30</v>
      </c>
    </row>
    <row r="72" spans="1:5" s="56" customFormat="1">
      <c r="A72" s="54">
        <v>41026</v>
      </c>
      <c r="B72" s="95">
        <v>92.78</v>
      </c>
      <c r="C72" s="55" t="s">
        <v>89</v>
      </c>
      <c r="D72" s="53" t="s">
        <v>34</v>
      </c>
      <c r="E72" s="75" t="s">
        <v>30</v>
      </c>
    </row>
    <row r="73" spans="1:5" s="56" customFormat="1">
      <c r="A73" s="54">
        <v>41031</v>
      </c>
      <c r="B73" s="95">
        <v>98.52</v>
      </c>
      <c r="C73" s="55" t="s">
        <v>89</v>
      </c>
      <c r="D73" s="53" t="s">
        <v>34</v>
      </c>
      <c r="E73" s="75" t="s">
        <v>30</v>
      </c>
    </row>
    <row r="74" spans="1:5" s="56" customFormat="1">
      <c r="A74" s="54">
        <v>41047</v>
      </c>
      <c r="B74" s="95">
        <v>40.94</v>
      </c>
      <c r="C74" s="55" t="s">
        <v>102</v>
      </c>
      <c r="D74" s="53" t="s">
        <v>34</v>
      </c>
      <c r="E74" s="75" t="s">
        <v>30</v>
      </c>
    </row>
    <row r="75" spans="1:5" s="56" customFormat="1">
      <c r="A75" s="54">
        <v>41054</v>
      </c>
      <c r="B75" s="95">
        <v>91.47</v>
      </c>
      <c r="C75" s="55" t="s">
        <v>89</v>
      </c>
      <c r="D75" s="53" t="s">
        <v>34</v>
      </c>
      <c r="E75" s="75" t="s">
        <v>30</v>
      </c>
    </row>
    <row r="76" spans="1:5" s="56" customFormat="1">
      <c r="A76" s="54">
        <v>41054</v>
      </c>
      <c r="B76" s="95">
        <v>56.92</v>
      </c>
      <c r="C76" s="55" t="s">
        <v>103</v>
      </c>
      <c r="D76" s="53" t="s">
        <v>34</v>
      </c>
      <c r="E76" s="75" t="s">
        <v>31</v>
      </c>
    </row>
    <row r="77" spans="1:5" s="56" customFormat="1">
      <c r="A77" s="54">
        <v>41054</v>
      </c>
      <c r="B77" s="95">
        <v>96.82</v>
      </c>
      <c r="C77" s="55" t="s">
        <v>108</v>
      </c>
      <c r="D77" s="53" t="s">
        <v>34</v>
      </c>
      <c r="E77" s="75" t="s">
        <v>30</v>
      </c>
    </row>
    <row r="78" spans="1:5" s="56" customFormat="1">
      <c r="A78" s="54">
        <v>41054</v>
      </c>
      <c r="B78" s="95">
        <v>10.14</v>
      </c>
      <c r="C78" s="55" t="s">
        <v>80</v>
      </c>
      <c r="D78" s="53" t="s">
        <v>34</v>
      </c>
      <c r="E78" s="75" t="s">
        <v>31</v>
      </c>
    </row>
    <row r="79" spans="1:5" s="56" customFormat="1">
      <c r="A79" s="54">
        <v>41017</v>
      </c>
      <c r="B79" s="95">
        <v>33.799999999999997</v>
      </c>
      <c r="C79" s="55" t="s">
        <v>81</v>
      </c>
      <c r="D79" s="53" t="s">
        <v>34</v>
      </c>
      <c r="E79" s="75" t="s">
        <v>33</v>
      </c>
    </row>
    <row r="80" spans="1:5" s="16" customFormat="1">
      <c r="A80" s="54">
        <v>40943</v>
      </c>
      <c r="B80" s="95">
        <v>126.09</v>
      </c>
      <c r="C80" s="101" t="s">
        <v>114</v>
      </c>
      <c r="D80" s="17" t="s">
        <v>46</v>
      </c>
      <c r="E80" s="76" t="s">
        <v>35</v>
      </c>
    </row>
    <row r="81" spans="1:5" s="16" customFormat="1">
      <c r="A81" s="57" t="s">
        <v>49</v>
      </c>
      <c r="B81" s="95">
        <v>378.26</v>
      </c>
      <c r="C81" s="101" t="s">
        <v>115</v>
      </c>
      <c r="D81" s="17" t="s">
        <v>46</v>
      </c>
      <c r="E81" s="76" t="s">
        <v>35</v>
      </c>
    </row>
    <row r="82" spans="1:5" s="99" customFormat="1" ht="39.6">
      <c r="A82" s="102">
        <v>40943</v>
      </c>
      <c r="B82" s="86">
        <v>1147.83</v>
      </c>
      <c r="C82" s="44" t="s">
        <v>173</v>
      </c>
      <c r="D82" s="44" t="s">
        <v>46</v>
      </c>
      <c r="E82" s="103" t="s">
        <v>36</v>
      </c>
    </row>
    <row r="83" spans="1:5" s="16" customFormat="1">
      <c r="A83" s="58" t="s">
        <v>39</v>
      </c>
      <c r="B83" s="86">
        <v>13.91</v>
      </c>
      <c r="C83" s="65" t="s">
        <v>116</v>
      </c>
      <c r="D83" s="53" t="s">
        <v>34</v>
      </c>
      <c r="E83" s="100" t="s">
        <v>85</v>
      </c>
    </row>
    <row r="84" spans="1:5" s="16" customFormat="1">
      <c r="A84" s="58" t="s">
        <v>39</v>
      </c>
      <c r="B84" s="86">
        <v>13.92</v>
      </c>
      <c r="C84" s="65" t="s">
        <v>117</v>
      </c>
      <c r="D84" s="53" t="s">
        <v>47</v>
      </c>
      <c r="E84" s="100" t="s">
        <v>85</v>
      </c>
    </row>
    <row r="85" spans="1:5" s="16" customFormat="1">
      <c r="A85" s="58" t="s">
        <v>39</v>
      </c>
      <c r="B85" s="86">
        <v>13.91</v>
      </c>
      <c r="C85" s="65" t="s">
        <v>118</v>
      </c>
      <c r="D85" s="53" t="s">
        <v>34</v>
      </c>
      <c r="E85" s="100" t="s">
        <v>85</v>
      </c>
    </row>
    <row r="86" spans="1:5" s="16" customFormat="1">
      <c r="A86" s="58" t="s">
        <v>39</v>
      </c>
      <c r="B86" s="86">
        <v>61.91</v>
      </c>
      <c r="C86" s="65" t="s">
        <v>119</v>
      </c>
      <c r="D86" s="53" t="s">
        <v>34</v>
      </c>
      <c r="E86" s="75" t="s">
        <v>83</v>
      </c>
    </row>
    <row r="87" spans="1:5" s="16" customFormat="1">
      <c r="A87" s="58" t="s">
        <v>39</v>
      </c>
      <c r="B87" s="86">
        <v>74.52</v>
      </c>
      <c r="C87" s="65" t="s">
        <v>134</v>
      </c>
      <c r="D87" s="53" t="s">
        <v>34</v>
      </c>
      <c r="E87" s="75" t="s">
        <v>84</v>
      </c>
    </row>
    <row r="88" spans="1:5" s="16" customFormat="1">
      <c r="A88" s="57" t="s">
        <v>48</v>
      </c>
      <c r="B88" s="95">
        <v>241</v>
      </c>
      <c r="C88" s="101" t="s">
        <v>120</v>
      </c>
      <c r="D88" s="17" t="s">
        <v>38</v>
      </c>
      <c r="E88" s="69" t="s">
        <v>37</v>
      </c>
    </row>
    <row r="89" spans="1:5" s="17" customFormat="1">
      <c r="A89" s="43">
        <v>40943</v>
      </c>
      <c r="B89" s="85">
        <v>86.07</v>
      </c>
      <c r="C89" s="101" t="s">
        <v>121</v>
      </c>
      <c r="D89" s="17" t="s">
        <v>58</v>
      </c>
      <c r="E89" s="69" t="s">
        <v>57</v>
      </c>
    </row>
    <row r="90" spans="1:5" s="17" customFormat="1">
      <c r="A90" s="43">
        <v>40948</v>
      </c>
      <c r="B90" s="85">
        <v>95.29</v>
      </c>
      <c r="C90" s="101" t="s">
        <v>122</v>
      </c>
      <c r="D90" s="17" t="s">
        <v>58</v>
      </c>
      <c r="E90" s="69" t="s">
        <v>57</v>
      </c>
    </row>
    <row r="91" spans="1:5" s="17" customFormat="1">
      <c r="A91" s="43">
        <v>40955</v>
      </c>
      <c r="B91" s="85">
        <v>399.27</v>
      </c>
      <c r="C91" s="101" t="s">
        <v>123</v>
      </c>
      <c r="D91" s="17" t="s">
        <v>58</v>
      </c>
      <c r="E91" s="69" t="s">
        <v>57</v>
      </c>
    </row>
    <row r="92" spans="1:5" s="17" customFormat="1">
      <c r="A92" s="43">
        <v>40961</v>
      </c>
      <c r="B92" s="85">
        <v>782.66</v>
      </c>
      <c r="C92" s="101" t="s">
        <v>124</v>
      </c>
      <c r="D92" s="17" t="s">
        <v>58</v>
      </c>
      <c r="E92" s="69" t="s">
        <v>57</v>
      </c>
    </row>
    <row r="93" spans="1:5" s="17" customFormat="1">
      <c r="A93" s="43">
        <v>40997</v>
      </c>
      <c r="B93" s="85">
        <v>396.14</v>
      </c>
      <c r="C93" s="101" t="s">
        <v>125</v>
      </c>
      <c r="D93" s="44" t="s">
        <v>58</v>
      </c>
      <c r="E93" s="71" t="s">
        <v>57</v>
      </c>
    </row>
    <row r="94" spans="1:5" s="17" customFormat="1">
      <c r="A94" s="43">
        <v>41000</v>
      </c>
      <c r="B94" s="85">
        <v>283.62</v>
      </c>
      <c r="C94" s="101" t="s">
        <v>135</v>
      </c>
      <c r="D94" s="44" t="s">
        <v>58</v>
      </c>
      <c r="E94" s="71" t="s">
        <v>57</v>
      </c>
    </row>
    <row r="95" spans="1:5" s="17" customFormat="1">
      <c r="A95" s="43">
        <v>41010</v>
      </c>
      <c r="B95" s="85">
        <v>96.53</v>
      </c>
      <c r="C95" s="101" t="s">
        <v>126</v>
      </c>
      <c r="D95" s="44" t="s">
        <v>58</v>
      </c>
      <c r="E95" s="71" t="s">
        <v>57</v>
      </c>
    </row>
    <row r="96" spans="1:5" s="17" customFormat="1">
      <c r="A96" s="43">
        <v>41015</v>
      </c>
      <c r="B96" s="85">
        <v>372.31</v>
      </c>
      <c r="C96" s="101" t="s">
        <v>133</v>
      </c>
      <c r="D96" s="44" t="s">
        <v>58</v>
      </c>
      <c r="E96" s="71" t="s">
        <v>57</v>
      </c>
    </row>
    <row r="97" spans="1:28" s="17" customFormat="1">
      <c r="A97" s="43">
        <v>41017</v>
      </c>
      <c r="B97" s="85">
        <v>374.22</v>
      </c>
      <c r="C97" s="101" t="s">
        <v>132</v>
      </c>
      <c r="D97" s="44" t="s">
        <v>58</v>
      </c>
      <c r="E97" s="71" t="s">
        <v>57</v>
      </c>
    </row>
    <row r="98" spans="1:28" s="17" customFormat="1">
      <c r="A98" s="43">
        <v>41026</v>
      </c>
      <c r="B98" s="85">
        <v>751.43</v>
      </c>
      <c r="C98" s="17" t="s">
        <v>59</v>
      </c>
      <c r="D98" s="44" t="s">
        <v>58</v>
      </c>
      <c r="E98" s="71" t="s">
        <v>57</v>
      </c>
    </row>
    <row r="99" spans="1:28" s="17" customFormat="1" ht="26.4">
      <c r="A99" s="43">
        <v>41029</v>
      </c>
      <c r="B99" s="85">
        <v>389.19</v>
      </c>
      <c r="C99" s="101" t="s">
        <v>127</v>
      </c>
      <c r="D99" s="44" t="s">
        <v>58</v>
      </c>
      <c r="E99" s="71" t="s">
        <v>57</v>
      </c>
    </row>
    <row r="100" spans="1:28" s="17" customFormat="1">
      <c r="A100" s="43">
        <v>41047</v>
      </c>
      <c r="B100" s="85">
        <v>469.71</v>
      </c>
      <c r="C100" s="101" t="s">
        <v>131</v>
      </c>
      <c r="D100" s="44" t="s">
        <v>58</v>
      </c>
      <c r="E100" s="71" t="s">
        <v>57</v>
      </c>
    </row>
    <row r="101" spans="1:28" s="17" customFormat="1" ht="26.4">
      <c r="A101" s="43">
        <v>41054</v>
      </c>
      <c r="B101" s="85">
        <v>707.95</v>
      </c>
      <c r="C101" s="101" t="s">
        <v>82</v>
      </c>
      <c r="D101" s="44" t="s">
        <v>58</v>
      </c>
      <c r="E101" s="71" t="s">
        <v>57</v>
      </c>
    </row>
    <row r="102" spans="1:28" s="17" customFormat="1" ht="26.4">
      <c r="A102" s="43">
        <v>41072</v>
      </c>
      <c r="B102" s="85">
        <v>415.79</v>
      </c>
      <c r="C102" s="101" t="s">
        <v>128</v>
      </c>
      <c r="D102" s="44" t="s">
        <v>58</v>
      </c>
      <c r="E102" s="71" t="s">
        <v>57</v>
      </c>
    </row>
    <row r="103" spans="1:28" s="17" customFormat="1">
      <c r="A103" s="43">
        <v>41085</v>
      </c>
      <c r="B103" s="85">
        <v>372.31</v>
      </c>
      <c r="C103" s="101" t="s">
        <v>129</v>
      </c>
      <c r="D103" s="44" t="s">
        <v>58</v>
      </c>
      <c r="E103" s="71" t="s">
        <v>57</v>
      </c>
    </row>
    <row r="104" spans="1:28" s="17" customFormat="1" ht="26.4">
      <c r="A104" s="43">
        <v>41086</v>
      </c>
      <c r="B104" s="85">
        <v>334.93</v>
      </c>
      <c r="C104" s="101" t="s">
        <v>130</v>
      </c>
      <c r="D104" s="44" t="s">
        <v>58</v>
      </c>
      <c r="E104" s="71" t="s">
        <v>57</v>
      </c>
    </row>
    <row r="105" spans="1:28" s="16" customFormat="1">
      <c r="A105" s="20"/>
      <c r="B105" s="87"/>
      <c r="E105" s="72"/>
    </row>
    <row r="106" spans="1:28" s="59" customFormat="1" ht="92.4">
      <c r="A106" s="38" t="s">
        <v>62</v>
      </c>
      <c r="B106" s="96">
        <f>SUM(B4:B105)</f>
        <v>24047.210000000003</v>
      </c>
      <c r="E106" s="8"/>
    </row>
    <row r="107" spans="1:28">
      <c r="A107" s="15"/>
      <c r="B107" s="97"/>
      <c r="C107" s="29"/>
      <c r="D107" s="29"/>
      <c r="E107" s="77"/>
      <c r="F107" s="29"/>
      <c r="G107" s="29"/>
      <c r="H107" s="29"/>
      <c r="I107" s="29"/>
      <c r="J107" s="29"/>
      <c r="K107" s="29"/>
      <c r="L107" s="29"/>
      <c r="M107" s="29"/>
      <c r="N107" s="29"/>
      <c r="O107" s="29"/>
      <c r="P107" s="29"/>
      <c r="Q107" s="29"/>
      <c r="R107" s="29"/>
      <c r="S107" s="29"/>
      <c r="T107" s="29"/>
      <c r="U107" s="29"/>
      <c r="V107" s="29"/>
      <c r="W107" s="29"/>
      <c r="X107" s="29"/>
      <c r="Y107" s="29"/>
      <c r="Z107" s="29"/>
      <c r="AA107" s="29"/>
      <c r="AB107" s="30"/>
    </row>
  </sheetData>
  <sortState ref="A5:AB13">
    <sortCondition ref="A5:A13"/>
  </sortState>
  <printOptions gridLines="1"/>
  <pageMargins left="0.70866141732283472" right="0.70866141732283472" top="0.74803149606299213" bottom="0.74803149606299213" header="0.31496062992125984" footer="0.31496062992125984"/>
  <pageSetup paperSize="9" scale="2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24"/>
  <sheetViews>
    <sheetView tabSelected="1" zoomScaleNormal="100" workbookViewId="0">
      <selection activeCell="C6" sqref="C6"/>
    </sheetView>
  </sheetViews>
  <sheetFormatPr defaultColWidth="9.109375" defaultRowHeight="13.2"/>
  <cols>
    <col min="1" max="1" width="18.44140625" style="35" customWidth="1"/>
    <col min="2" max="2" width="13.109375" style="24" bestFit="1" customWidth="1"/>
    <col min="3" max="3" width="59" style="24" customWidth="1"/>
    <col min="4" max="4" width="18.5546875" style="24" customWidth="1"/>
    <col min="5" max="5" width="38.109375" style="24" customWidth="1"/>
    <col min="6" max="16384" width="9.109375" style="24"/>
  </cols>
  <sheetData>
    <row r="1" spans="1:6" s="39" customFormat="1" ht="36" customHeight="1">
      <c r="A1" s="105" t="s">
        <v>27</v>
      </c>
      <c r="B1" s="105"/>
      <c r="C1" s="105"/>
      <c r="D1" s="105"/>
      <c r="E1" s="105"/>
    </row>
    <row r="2" spans="1:6" s="21" customFormat="1" ht="35.25" customHeight="1">
      <c r="A2" s="106" t="s">
        <v>28</v>
      </c>
      <c r="B2" s="106"/>
      <c r="C2" s="106" t="s">
        <v>29</v>
      </c>
      <c r="D2" s="106"/>
    </row>
    <row r="3" spans="1:6" s="37" customFormat="1" ht="35.25" customHeight="1">
      <c r="A3" s="36" t="s">
        <v>10</v>
      </c>
      <c r="B3" s="107" t="s">
        <v>4</v>
      </c>
      <c r="C3" s="107"/>
    </row>
    <row r="4" spans="1:6" s="22" customFormat="1" ht="25.5" customHeight="1">
      <c r="A4" s="31" t="s">
        <v>0</v>
      </c>
      <c r="B4" s="21" t="s">
        <v>2</v>
      </c>
      <c r="C4" s="22" t="s">
        <v>11</v>
      </c>
      <c r="D4" s="22" t="s">
        <v>12</v>
      </c>
      <c r="E4" s="22" t="s">
        <v>1</v>
      </c>
    </row>
    <row r="5" spans="1:6" s="27" customFormat="1" ht="26.4">
      <c r="A5" s="43">
        <v>40944</v>
      </c>
      <c r="B5" s="25">
        <v>32.61</v>
      </c>
      <c r="C5" s="48" t="s">
        <v>164</v>
      </c>
      <c r="D5" s="17" t="s">
        <v>42</v>
      </c>
      <c r="E5" s="44" t="s">
        <v>160</v>
      </c>
      <c r="F5" s="17"/>
    </row>
    <row r="6" spans="1:6" s="17" customFormat="1" ht="26.4">
      <c r="A6" s="43">
        <v>40945</v>
      </c>
      <c r="B6" s="25">
        <v>34.78</v>
      </c>
      <c r="C6" s="48" t="s">
        <v>164</v>
      </c>
      <c r="D6" s="17" t="s">
        <v>42</v>
      </c>
      <c r="E6" s="44" t="s">
        <v>161</v>
      </c>
    </row>
    <row r="7" spans="1:6" s="27" customFormat="1">
      <c r="A7" s="26"/>
      <c r="B7" s="60"/>
      <c r="C7" s="60"/>
    </row>
    <row r="8" spans="1:6">
      <c r="B8" s="61"/>
      <c r="C8" s="61"/>
    </row>
    <row r="9" spans="1:6">
      <c r="B9" s="61"/>
      <c r="C9" s="61"/>
    </row>
    <row r="10" spans="1:6">
      <c r="B10" s="61"/>
      <c r="C10" s="61"/>
    </row>
    <row r="11" spans="1:6">
      <c r="B11" s="61"/>
      <c r="C11" s="61"/>
    </row>
    <row r="12" spans="1:6">
      <c r="B12" s="61"/>
      <c r="C12" s="61"/>
    </row>
    <row r="13" spans="1:6" ht="11.25" customHeight="1">
      <c r="B13" s="61"/>
      <c r="C13" s="61"/>
    </row>
    <row r="14" spans="1:6" hidden="1">
      <c r="B14" s="61"/>
      <c r="C14" s="61"/>
    </row>
    <row r="15" spans="1:6" s="41" customFormat="1" ht="25.5" customHeight="1">
      <c r="A15" s="33" t="s">
        <v>10</v>
      </c>
      <c r="B15" s="108" t="s">
        <v>7</v>
      </c>
      <c r="C15" s="108"/>
      <c r="D15" s="34"/>
      <c r="E15" s="34"/>
    </row>
    <row r="16" spans="1:6" ht="22.5" customHeight="1">
      <c r="A16" s="31" t="s">
        <v>0</v>
      </c>
      <c r="B16" s="62" t="s">
        <v>2</v>
      </c>
      <c r="C16" s="62"/>
      <c r="D16" s="22"/>
      <c r="E16" s="22"/>
    </row>
    <row r="17" spans="1:5" s="27" customFormat="1" ht="39.6">
      <c r="A17" s="42">
        <v>40944</v>
      </c>
      <c r="B17" s="66">
        <v>239.13</v>
      </c>
      <c r="C17" s="63" t="s">
        <v>165</v>
      </c>
      <c r="D17" s="27" t="s">
        <v>63</v>
      </c>
      <c r="E17" s="27" t="s">
        <v>40</v>
      </c>
    </row>
    <row r="18" spans="1:5">
      <c r="B18" s="61"/>
      <c r="C18" s="61"/>
    </row>
    <row r="19" spans="1:5">
      <c r="B19" s="61"/>
      <c r="C19" s="61"/>
    </row>
    <row r="20" spans="1:5">
      <c r="B20" s="61"/>
      <c r="C20" s="61"/>
    </row>
    <row r="21" spans="1:5">
      <c r="B21" s="61"/>
      <c r="C21" s="61"/>
    </row>
    <row r="22" spans="1:5">
      <c r="B22" s="61"/>
      <c r="C22" s="61"/>
    </row>
    <row r="23" spans="1:5">
      <c r="B23" s="61"/>
      <c r="C23" s="61"/>
    </row>
    <row r="24" spans="1:5" s="28" customFormat="1" ht="52.8">
      <c r="A24" s="38" t="s">
        <v>60</v>
      </c>
      <c r="B24" s="32">
        <f>SUM(B5:B23)</f>
        <v>306.52</v>
      </c>
      <c r="C24" s="67"/>
    </row>
  </sheetData>
  <mergeCells count="5">
    <mergeCell ref="A1:E1"/>
    <mergeCell ref="A2:B2"/>
    <mergeCell ref="C2:D2"/>
    <mergeCell ref="B3:C3"/>
    <mergeCell ref="B15:C15"/>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dimension ref="A1:E17"/>
  <sheetViews>
    <sheetView workbookViewId="0">
      <selection activeCell="A20" sqref="A20"/>
    </sheetView>
  </sheetViews>
  <sheetFormatPr defaultRowHeight="13.2"/>
  <cols>
    <col min="1" max="1" width="23.88671875" style="2" customWidth="1"/>
    <col min="2" max="2" width="23.109375" style="2" customWidth="1"/>
    <col min="3" max="3" width="27.44140625" style="2" customWidth="1"/>
    <col min="4" max="4" width="27.109375" style="2" customWidth="1"/>
    <col min="5" max="5" width="28.109375" style="2" customWidth="1"/>
  </cols>
  <sheetData>
    <row r="1" spans="1:5" ht="39.75" customHeight="1">
      <c r="A1" s="110" t="s">
        <v>27</v>
      </c>
      <c r="B1" s="111"/>
      <c r="C1" s="111"/>
      <c r="D1" s="111"/>
      <c r="E1" s="111"/>
    </row>
    <row r="2" spans="1:5" s="13" customFormat="1" ht="35.25" customHeight="1">
      <c r="A2" s="112" t="s">
        <v>28</v>
      </c>
      <c r="B2" s="109"/>
      <c r="C2" s="112" t="s">
        <v>29</v>
      </c>
      <c r="D2" s="109"/>
    </row>
    <row r="3" spans="1:5" ht="39.75" customHeight="1">
      <c r="A3" s="4" t="s">
        <v>13</v>
      </c>
      <c r="B3" s="23" t="s">
        <v>4</v>
      </c>
      <c r="C3" s="23"/>
      <c r="D3" s="4"/>
      <c r="E3" s="4"/>
    </row>
    <row r="4" spans="1:5" ht="21.75" customHeight="1">
      <c r="A4" s="3" t="s">
        <v>0</v>
      </c>
      <c r="B4" s="3" t="s">
        <v>2</v>
      </c>
      <c r="C4" s="109" t="s">
        <v>14</v>
      </c>
      <c r="D4" s="109"/>
      <c r="E4" s="3" t="s">
        <v>15</v>
      </c>
    </row>
    <row r="10" spans="1:5" ht="18" customHeight="1">
      <c r="A10" s="4" t="s">
        <v>13</v>
      </c>
      <c r="B10" s="23" t="s">
        <v>7</v>
      </c>
      <c r="C10" s="23"/>
      <c r="D10" s="4"/>
      <c r="E10" s="4"/>
    </row>
    <row r="11" spans="1:5" ht="15" customHeight="1">
      <c r="A11" s="3" t="s">
        <v>0</v>
      </c>
      <c r="B11" s="15" t="s">
        <v>2</v>
      </c>
      <c r="C11" s="15"/>
      <c r="D11" s="3"/>
      <c r="E11" s="3"/>
    </row>
    <row r="17" spans="1:5" ht="41.4">
      <c r="A17" s="9" t="s">
        <v>61</v>
      </c>
      <c r="B17" s="8">
        <f>SUM(B5:B16)</f>
        <v>0</v>
      </c>
      <c r="C17" s="7"/>
      <c r="D17" s="6"/>
      <c r="E17" s="6"/>
    </row>
  </sheetData>
  <mergeCells count="4">
    <mergeCell ref="C4:D4"/>
    <mergeCell ref="A1:E1"/>
    <mergeCell ref="A2:B2"/>
    <mergeCell ref="C2:D2"/>
  </mergeCells>
  <printOptions gridLines="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E20"/>
  <sheetViews>
    <sheetView workbookViewId="0">
      <selection activeCell="D26" sqref="D26"/>
    </sheetView>
  </sheetViews>
  <sheetFormatPr defaultRowHeight="13.2"/>
  <cols>
    <col min="1" max="1" width="23.88671875" style="2" customWidth="1"/>
    <col min="2" max="2" width="23.109375" style="2" customWidth="1"/>
    <col min="3" max="3" width="27.44140625" style="2" customWidth="1"/>
    <col min="4" max="4" width="27.109375" style="2" customWidth="1"/>
    <col min="5" max="5" width="28.109375" style="2" customWidth="1"/>
  </cols>
  <sheetData>
    <row r="1" spans="1:5" ht="34.5" customHeight="1">
      <c r="A1" s="110" t="s">
        <v>26</v>
      </c>
      <c r="B1" s="111"/>
      <c r="C1" s="111"/>
      <c r="D1" s="111"/>
      <c r="E1" s="111"/>
    </row>
    <row r="2" spans="1:5" s="13" customFormat="1" ht="35.25" customHeight="1">
      <c r="A2" s="112" t="s">
        <v>28</v>
      </c>
      <c r="B2" s="109"/>
      <c r="C2" s="112" t="s">
        <v>29</v>
      </c>
      <c r="D2" s="109"/>
    </row>
    <row r="3" spans="1:5" ht="27" customHeight="1">
      <c r="A3" s="114" t="s">
        <v>25</v>
      </c>
      <c r="B3" s="115"/>
      <c r="C3" s="115"/>
      <c r="D3" s="115"/>
      <c r="E3" s="115"/>
    </row>
    <row r="4" spans="1:5" s="10" customFormat="1" ht="50.25" customHeight="1">
      <c r="A4" s="116" t="s">
        <v>16</v>
      </c>
      <c r="B4" s="117"/>
      <c r="C4" s="117"/>
      <c r="D4" s="117"/>
      <c r="E4" s="117"/>
    </row>
    <row r="5" spans="1:5" ht="20.25" customHeight="1">
      <c r="A5" s="5" t="s">
        <v>17</v>
      </c>
      <c r="B5" s="118"/>
      <c r="C5" s="118"/>
      <c r="D5" s="5"/>
      <c r="E5" s="5"/>
    </row>
    <row r="6" spans="1:5" ht="19.5" customHeight="1">
      <c r="A6" s="3" t="s">
        <v>0</v>
      </c>
      <c r="B6" s="3" t="s">
        <v>18</v>
      </c>
      <c r="C6" s="3" t="s">
        <v>19</v>
      </c>
      <c r="D6" s="3" t="s">
        <v>20</v>
      </c>
      <c r="E6" s="3"/>
    </row>
    <row r="12" spans="1:5" s="12" customFormat="1" ht="27" customHeight="1">
      <c r="A12" s="11" t="s">
        <v>21</v>
      </c>
      <c r="B12" s="113"/>
      <c r="C12" s="113"/>
      <c r="D12" s="11"/>
      <c r="E12" s="11"/>
    </row>
    <row r="13" spans="1:5">
      <c r="A13" s="3" t="s">
        <v>0</v>
      </c>
      <c r="B13" s="3" t="s">
        <v>18</v>
      </c>
      <c r="C13" s="3" t="s">
        <v>22</v>
      </c>
      <c r="D13" s="3" t="s">
        <v>23</v>
      </c>
      <c r="E13" s="3"/>
    </row>
    <row r="20" spans="1:5">
      <c r="A20" s="1"/>
      <c r="B20" s="1"/>
      <c r="C20" s="1"/>
      <c r="D20" s="1"/>
      <c r="E20" s="1"/>
    </row>
  </sheetData>
  <mergeCells count="7">
    <mergeCell ref="B12:C12"/>
    <mergeCell ref="A3:E3"/>
    <mergeCell ref="A4:E4"/>
    <mergeCell ref="B5:C5"/>
    <mergeCell ref="A1:E1"/>
    <mergeCell ref="A2:B2"/>
    <mergeCell ref="C2:D2"/>
  </mergeCells>
  <printOptions gridLines="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Travel</vt:lpstr>
      <vt:lpstr>Hospitality</vt:lpstr>
      <vt:lpstr>Other</vt:lpstr>
      <vt:lpstr>Gifts</vt:lpstr>
      <vt:lpstr>Hospitality!Print_Area</vt:lpstr>
      <vt:lpstr>Travel!Print_Area</vt:lpstr>
    </vt:vector>
  </TitlesOfParts>
  <Company>SSC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gilbertw</cp:lastModifiedBy>
  <cp:lastPrinted>2012-07-16T22:46:35Z</cp:lastPrinted>
  <dcterms:created xsi:type="dcterms:W3CDTF">2010-10-17T20:59:02Z</dcterms:created>
  <dcterms:modified xsi:type="dcterms:W3CDTF">2012-07-18T22:20:46Z</dcterms:modified>
</cp:coreProperties>
</file>