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-15" windowWidth="20370" windowHeight="12345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provided'!$A$1:$E$35</definedName>
  </definedNames>
  <calcPr calcId="125725"/>
</workbook>
</file>

<file path=xl/calcChain.xml><?xml version="1.0" encoding="utf-8"?>
<calcChain xmlns="http://schemas.openxmlformats.org/spreadsheetml/2006/main">
  <c r="B61" i="1"/>
  <c r="B144"/>
  <c r="B29" i="2"/>
</calcChain>
</file>

<file path=xl/sharedStrings.xml><?xml version="1.0" encoding="utf-8"?>
<sst xmlns="http://schemas.openxmlformats.org/spreadsheetml/2006/main" count="355" uniqueCount="141">
  <si>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</si>
  <si>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</si>
  <si>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</si>
  <si>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</si>
  <si>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</si>
  <si>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</si>
  <si>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</si>
  <si>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</si>
  <si>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</si>
  <si>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>DomesticTravel</t>
  </si>
  <si>
    <t xml:space="preserve">Purpose (eg, visiting district offices ...) </t>
  </si>
  <si>
    <t>Nature (eg, hotel costs, travel, etc)</t>
  </si>
  <si>
    <t>Domestic Travel</t>
  </si>
  <si>
    <t>non-Credit Card expenses</t>
  </si>
  <si>
    <t>Total travel expenses 
for the six months</t>
  </si>
  <si>
    <t>* Provide GST-inclusive figures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</si>
  <si>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</si>
  <si>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</si>
  <si>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</si>
  <si>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</si>
  <si>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</si>
  <si>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</si>
  <si>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</si>
  <si>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</si>
  <si>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</si>
  <si>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</si>
  <si>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</si>
  <si>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</si>
  <si>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</si>
  <si>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</si>
  <si>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</si>
  <si>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</si>
  <si>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</si>
  <si>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</si>
  <si>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Parking Fee</t>
  </si>
  <si>
    <t>Meal</t>
  </si>
  <si>
    <t>Rental Car</t>
  </si>
  <si>
    <t>No items to disclose</t>
  </si>
  <si>
    <t>Nil</t>
  </si>
  <si>
    <t>Akld office to Akld airport.</t>
  </si>
  <si>
    <t>Name of organisation: Human Rights Commission</t>
  </si>
  <si>
    <t>Name of CE:    David Rutherford</t>
  </si>
  <si>
    <t>Auckland</t>
  </si>
  <si>
    <t>Wellington</t>
  </si>
  <si>
    <t>Meals</t>
  </si>
  <si>
    <t>Christchurch</t>
  </si>
  <si>
    <t>Disclosure period: 01/01/2013 to 30/06/2013</t>
  </si>
  <si>
    <t>Disclosure period: 01/01/2013 - 30/06/2013</t>
  </si>
  <si>
    <t>Geneva, Switzerland</t>
  </si>
  <si>
    <t>Amendment to travel  ICC26 Bureau and Annual Meeting -Geneva 3-13 May 2013 (later cancelled)</t>
  </si>
  <si>
    <t>Attend 82nd session - Committee on the Elimination of Racial Discrimination (cancelled due to flu)</t>
  </si>
  <si>
    <t>Fuel</t>
  </si>
  <si>
    <t>Breakfast-Working in Auckland</t>
  </si>
  <si>
    <t xml:space="preserve">Wellington Airport  </t>
  </si>
  <si>
    <t>Online Toll Payment-Waitangi Day</t>
  </si>
  <si>
    <t>Toll</t>
  </si>
  <si>
    <t xml:space="preserve">Parking - Business NZ evening event </t>
  </si>
  <si>
    <t>Taxis</t>
  </si>
  <si>
    <t>Akld airport to BNZ meeting</t>
  </si>
  <si>
    <t>Bus from Akl airport to city</t>
  </si>
  <si>
    <t>Shuttle Bus</t>
  </si>
  <si>
    <t>Ferry</t>
  </si>
  <si>
    <t>Christchurch earthquake recovery work/launch of 'The Moreable Network'- car rental 19th April 2013</t>
  </si>
  <si>
    <t>Hotel</t>
  </si>
  <si>
    <t>Airfares</t>
  </si>
  <si>
    <t>Wellington/Auckland/Wellington</t>
  </si>
  <si>
    <t>Wellington/Christchurch/Wellington</t>
  </si>
  <si>
    <t>Waitangi</t>
  </si>
  <si>
    <t>Christchurch earthquake recovery work - Accommodation 1 night Addington Court Motel -11/2/2013</t>
  </si>
  <si>
    <t>Meetings with Akld staff and Steering Group Committee. Return Flight WLG to AKL to WLG 14/02/2013</t>
  </si>
  <si>
    <t>Waitangi Day- 4-6 Feb 2013,  Accommodation 2 x nights and meals, Copthorne Bay Of Islands -04/02/13 - 06/02/13</t>
  </si>
  <si>
    <t>Christchurch earthquake recovery work - car rental 25/01/13</t>
  </si>
  <si>
    <t>Waitangi Day- 4-6 Feb 2013. Return Flight WLG to AKL to WLG - 04/02/13 - 06/02/13</t>
  </si>
  <si>
    <t>Christchurch earthquake recovery work - car rental 11/02/13 - 12/02/13</t>
  </si>
  <si>
    <t>Christchurch earthquake recovery work - car rental   05/03/13 - 06/03/13</t>
  </si>
  <si>
    <t>Christchurch earthquake recovery work - Accommodation 1 night Addington Court Motel -05/3/2013</t>
  </si>
  <si>
    <t>Did not travel to Auckland-no cancellation?</t>
  </si>
  <si>
    <t>Travel to Auckland-delivering speech at Ahmadiyya Muslim Jama'at NZ silver jubilee celebration. Return Flight WLG to AKL to WLG 24/03/2013</t>
  </si>
  <si>
    <t>Travel to Auckland-delivering speech at Ahmadiyya Muslim Jama'at NZ silver jubilee celebration. Car Hire 24/03/13</t>
  </si>
  <si>
    <t>Return Flight WLG to AKL to WLG 13/03/2013</t>
  </si>
  <si>
    <r>
      <rPr>
        <sz val="10"/>
        <color rgb="FFFF0000"/>
        <rFont val="Arial"/>
        <family val="2"/>
      </rPr>
      <t>Using credit from 3.4.13</t>
    </r>
    <r>
      <rPr>
        <sz val="10"/>
        <rFont val="Arial"/>
        <family val="2"/>
      </rPr>
      <t xml:space="preserve">. Work in Auckland. Return Flight WLG to AKL to WLG 24/04/2013 </t>
    </r>
  </si>
  <si>
    <t>Various meetings,Induction in Christchurch - car rental 6/05/2013</t>
  </si>
  <si>
    <t>Christchurch earthquake recovery work - car rental 21/05/13</t>
  </si>
  <si>
    <t>Christchurch earthquake recovery work - car rental 7/06/13</t>
  </si>
  <si>
    <t>Christchurch earthquake recovery work- and meet staff in Christchurch HRC office, meetings with David Meates (CDHB) and TV3, Campbell Live - Return flight WLG to CHCH to WLG  15/05/13</t>
  </si>
  <si>
    <t>Christchurch earthquake recovery work and meet staff in Christchurch HRC office, various meetings. Return flight WLG to CHCH to WLG  7/06/13</t>
  </si>
  <si>
    <t>Christchurch earthquake recovery work, various meetings - car rental 28/06/13</t>
  </si>
  <si>
    <t>Return flight WLG to CHCH to WLG  04/06/13 - Did not travel - Sick</t>
  </si>
  <si>
    <t>Taxi home after attending 20th Asean NZ Dialogue</t>
  </si>
  <si>
    <t>Taxi to Disability CEO Forum - Newton</t>
  </si>
  <si>
    <t xml:space="preserve">Cancelled Flight-transferred to 24/04/13 . </t>
  </si>
  <si>
    <t xml:space="preserve">Booking fee </t>
  </si>
  <si>
    <t>Amendment fees</t>
  </si>
  <si>
    <t>Amendment fee</t>
  </si>
  <si>
    <t>Amendments to travel 82nd session of the Committee on the Elimination of Racial Discrimination (cancelled due to flu)</t>
  </si>
  <si>
    <t>Attend ICC26 Bureau and Annual Meeting-Geneva 3-13 May 2013 (later cancelled)</t>
  </si>
  <si>
    <t>Wellington Airport parking fee (working in Auckland)</t>
  </si>
  <si>
    <t>Wellington Airport parking fee (working in Christchurch)</t>
  </si>
  <si>
    <t>Wellington Airport parking fee (in Auckland for Waitangi Day.</t>
  </si>
  <si>
    <t>Fuel for rental car Auckland from  Waitangi Day</t>
  </si>
  <si>
    <t>Dinner (working in Christchurch)</t>
  </si>
  <si>
    <t>Wellington Airport parking fee (working in Christchurch 11,12 February, 2013</t>
  </si>
  <si>
    <t>Wellington Airport parking fee (working in Auckland.)</t>
  </si>
  <si>
    <t>Wellington Airport parking fee (working in Christchurch 5,6 March 2013)</t>
  </si>
  <si>
    <t>Breakfast (working in Christchurch)</t>
  </si>
  <si>
    <t>Parking fee</t>
  </si>
  <si>
    <t>Wellington Airport parking fee (working in Christchurch.)</t>
  </si>
  <si>
    <t>Wellington Airport parking fee (working in Auckland).</t>
  </si>
  <si>
    <t>Wgn office to meeting- Lambton Quay</t>
  </si>
  <si>
    <t>Lambton Quay to Wgn office</t>
  </si>
  <si>
    <t>Parking fee (working in Christchurch)</t>
  </si>
  <si>
    <t>Auckland for meetings with National Foundation, Council for Civil Liberties. Return Flight WLG to AKL to WLG 17/01/13 to 18/01/13</t>
  </si>
  <si>
    <t>Overnight Auckland, for meetings as above Accomodation 1 night Mercure Hotel 17/01/13</t>
  </si>
  <si>
    <t>From Meeting in Parnell to meeting in Devonport</t>
  </si>
  <si>
    <t>From Akl Office to Akl  Airport</t>
  </si>
  <si>
    <t>Ferry From Devonport to City</t>
  </si>
  <si>
    <t>Christchurch earthquake recovery work, meetings with staff, community groups on refugee and migrant issues Return flight WLG to CHCH to WLG 25/01/13</t>
  </si>
  <si>
    <t>Waitangi Day-Rental car hire 4-6 Feb 2013, travel with Commissioners and staff</t>
  </si>
  <si>
    <t>Christchurch earthquake recovery work and meetings with staff in Christchurch office -Return flight WLG to CHCH to WLG  11/02/13 - 12/02/13</t>
  </si>
  <si>
    <t>Parking for CERA Meeting</t>
  </si>
  <si>
    <t>Parking for  Meeting with CDHB</t>
  </si>
  <si>
    <t>Christchurch earthquake recovery work,  meet staff in Christchurch office and external meetings. Return flight WLG to CHCH to WLG  05/03/13 - 06/03/13</t>
  </si>
  <si>
    <t>Travel to Auckland to attend Race Relations Day breakfast. Return Flight WLG to AKL to WLG 21/03/2013</t>
  </si>
  <si>
    <t>Taxi from Akl airport to Three Kings</t>
  </si>
  <si>
    <t>Return flight WLG to CHCH to WLG  09/04/13- (Did not travel)</t>
  </si>
  <si>
    <t>People Trafficking Conference   - Flight from 2/04/2013   Return Flight WLG to AKL to WLG 12/04/2013</t>
  </si>
  <si>
    <t>Taxi from Akld office to Greenlane to attend People Trafficking Conference</t>
  </si>
  <si>
    <t>Taxi from Greenlane to Akld office</t>
  </si>
  <si>
    <t>Christchurch earthquake recovery work- meetings with Quakes Outcasts,WeCan and Launch of 'The Moreable Network'- Return flight WLG to CHCH to WLG  19/04/13</t>
  </si>
  <si>
    <t>Taxi from Akl office to Akl airport</t>
  </si>
  <si>
    <t>Bus from Akl airport to AKL office - city</t>
  </si>
  <si>
    <t xml:space="preserve">Christchurch earthquake recovery work, and meet staff in Christchurch office,induction, meeting CDDB and TV3. Return flight WLG to CHCH to WLG  06/05/13 </t>
  </si>
  <si>
    <t>Travel to Auckland to attend meeting with BNZ. Return Flight WLG to AKL to WLG 7/05/2013</t>
  </si>
  <si>
    <t>Christchurch earthquake recovery work- and meet staff in Christchurch HRC office, meetings with CDHB and TV3 - Accommodation 1 night Addington Court Motel -15/05/2013</t>
  </si>
  <si>
    <t xml:space="preserve">Christchurch earthquake recovery work/meeting CDHB - car rental 15/05/13 </t>
  </si>
  <si>
    <t>Christchurch earthquake recovery work and meet staff in Christchurch  office, meeting with Southern Response. Return flight WLG to CHCH to WLG  15/05/13</t>
  </si>
  <si>
    <t>Christchurch earthquake recovery work,  meeting with Canterbury MPs and other meetings. Return flight WLG to CHCH to WLG  28/06/13</t>
  </si>
  <si>
    <t>Dinner with Director Stakeholder Strategies, Cafe Hanoi</t>
  </si>
  <si>
    <t>Lunch with Council for Civil Liberties,Mecca</t>
  </si>
  <si>
    <t>Dinner with Senior adviser to Chief Commissioner and Executive Director and UK education specialist, Dockside Restaurant</t>
  </si>
  <si>
    <t>Lunch/meeting with Insurance Watch and HRC policy adviser, Under the Verandah Restaurant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</si>
</sst>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[$-F800]dddd\,\ mmmm\ dd\,\ yyyy"/>
    <numFmt numFmtId="166" formatCode="&quot;$&quot;#,##0.00"/>
  </numFmts>
  <fonts count="15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0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11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6" fillId="4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5" xfId="0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4" fillId="0" borderId="12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2" fontId="2" fillId="4" borderId="3" xfId="0" applyNumberFormat="1" applyFont="1" applyFill="1" applyBorder="1" applyAlignment="1"/>
    <xf numFmtId="44" fontId="13" fillId="0" borderId="0" xfId="1" applyFont="1" applyBorder="1" applyAlignment="1">
      <alignment wrapText="1"/>
    </xf>
    <xf numFmtId="14" fontId="10" fillId="0" borderId="14" xfId="0" applyNumberFormat="1" applyFont="1" applyBorder="1" applyAlignment="1">
      <alignment horizontal="left" wrapText="1"/>
    </xf>
    <xf numFmtId="0" fontId="10" fillId="0" borderId="14" xfId="0" applyFont="1" applyBorder="1" applyAlignment="1">
      <alignment wrapText="1"/>
    </xf>
    <xf numFmtId="14" fontId="10" fillId="0" borderId="14" xfId="0" applyNumberFormat="1" applyFont="1" applyBorder="1" applyAlignment="1">
      <alignment horizontal="left"/>
    </xf>
    <xf numFmtId="0" fontId="10" fillId="0" borderId="14" xfId="0" applyFont="1" applyBorder="1" applyAlignment="1"/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wrapText="1"/>
    </xf>
    <xf numFmtId="14" fontId="10" fillId="0" borderId="14" xfId="0" applyNumberFormat="1" applyFont="1" applyFill="1" applyBorder="1" applyAlignment="1">
      <alignment horizontal="left"/>
    </xf>
    <xf numFmtId="14" fontId="10" fillId="0" borderId="14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14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49" fontId="10" fillId="0" borderId="14" xfId="0" applyNumberFormat="1" applyFont="1" applyFill="1" applyBorder="1" applyAlignment="1">
      <alignment horizontal="left" wrapText="1"/>
    </xf>
    <xf numFmtId="49" fontId="10" fillId="0" borderId="14" xfId="0" applyNumberFormat="1" applyFont="1" applyFill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166" fontId="10" fillId="0" borderId="14" xfId="0" applyNumberFormat="1" applyFont="1" applyFill="1" applyBorder="1" applyAlignment="1">
      <alignment horizontal="left" vertical="top" wrapText="1"/>
    </xf>
    <xf numFmtId="165" fontId="10" fillId="0" borderId="14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wrapText="1"/>
    </xf>
    <xf numFmtId="14" fontId="10" fillId="6" borderId="1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14" xfId="0" applyFont="1" applyFill="1" applyBorder="1" applyAlignment="1"/>
    <xf numFmtId="0" fontId="10" fillId="0" borderId="14" xfId="0" applyFont="1" applyFill="1" applyBorder="1"/>
    <xf numFmtId="14" fontId="11" fillId="0" borderId="14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wrapText="1"/>
    </xf>
    <xf numFmtId="14" fontId="0" fillId="0" borderId="14" xfId="0" applyNumberForma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14" fontId="10" fillId="0" borderId="6" xfId="0" applyNumberFormat="1" applyFont="1" applyFill="1" applyBorder="1" applyAlignment="1">
      <alignment horizontal="left"/>
    </xf>
    <xf numFmtId="0" fontId="10" fillId="0" borderId="7" xfId="0" applyFont="1" applyFill="1" applyBorder="1" applyAlignment="1">
      <alignment wrapText="1"/>
    </xf>
    <xf numFmtId="0" fontId="5" fillId="0" borderId="5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5" xfId="0" applyNumberFormat="1" applyFont="1" applyFill="1" applyBorder="1" applyAlignment="1">
      <alignment vertical="center" wrapText="1"/>
    </xf>
    <xf numFmtId="14" fontId="3" fillId="5" borderId="13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7" borderId="6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14" fontId="3" fillId="7" borderId="13" xfId="0" applyNumberFormat="1" applyFont="1" applyFill="1" applyBorder="1" applyAlignment="1">
      <alignment horizontal="left" vertical="center"/>
    </xf>
    <xf numFmtId="0" fontId="3" fillId="7" borderId="3" xfId="0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0" fillId="8" borderId="2" xfId="0" applyFill="1" applyBorder="1" applyAlignment="1"/>
    <xf numFmtId="0" fontId="0" fillId="8" borderId="2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3" fillId="5" borderId="14" xfId="0" applyFont="1" applyFill="1" applyBorder="1" applyAlignment="1">
      <alignment horizontal="left" vertical="top" wrapText="1"/>
    </xf>
    <xf numFmtId="0" fontId="12" fillId="8" borderId="12" xfId="0" applyFont="1" applyFill="1" applyBorder="1" applyAlignment="1">
      <alignment horizontal="left" vertical="center"/>
    </xf>
    <xf numFmtId="166" fontId="10" fillId="0" borderId="14" xfId="0" applyNumberFormat="1" applyFont="1" applyBorder="1" applyAlignment="1">
      <alignment horizontal="right"/>
    </xf>
    <xf numFmtId="166" fontId="10" fillId="0" borderId="14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 vertical="top"/>
    </xf>
    <xf numFmtId="166" fontId="2" fillId="0" borderId="2" xfId="0" applyNumberFormat="1" applyFont="1" applyBorder="1" applyAlignment="1">
      <alignment horizontal="right" wrapText="1"/>
    </xf>
    <xf numFmtId="166" fontId="2" fillId="0" borderId="14" xfId="0" applyNumberFormat="1" applyFont="1" applyBorder="1" applyAlignment="1">
      <alignment horizontal="right" wrapText="1"/>
    </xf>
    <xf numFmtId="166" fontId="2" fillId="8" borderId="2" xfId="0" applyNumberFormat="1" applyFont="1" applyFill="1" applyBorder="1" applyAlignment="1">
      <alignment horizontal="right"/>
    </xf>
    <xf numFmtId="166" fontId="2" fillId="0" borderId="4" xfId="0" applyNumberFormat="1" applyFont="1" applyBorder="1" applyAlignment="1">
      <alignment horizontal="right" wrapText="1"/>
    </xf>
    <xf numFmtId="166" fontId="13" fillId="0" borderId="0" xfId="1" applyNumberFormat="1" applyFont="1" applyBorder="1" applyAlignment="1">
      <alignment horizontal="right" wrapText="1"/>
    </xf>
    <xf numFmtId="166" fontId="3" fillId="5" borderId="14" xfId="0" applyNumberFormat="1" applyFont="1" applyFill="1" applyBorder="1" applyAlignment="1">
      <alignment horizontal="left"/>
    </xf>
    <xf numFmtId="166" fontId="3" fillId="5" borderId="3" xfId="0" applyNumberFormat="1" applyFont="1" applyFill="1" applyBorder="1" applyAlignment="1">
      <alignment horizontal="left" vertical="center"/>
    </xf>
    <xf numFmtId="166" fontId="3" fillId="7" borderId="3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wrapText="1"/>
    </xf>
    <xf numFmtId="14" fontId="2" fillId="0" borderId="12" xfId="0" applyNumberFormat="1" applyFont="1" applyBorder="1" applyAlignment="1">
      <alignment horizontal="left" wrapText="1"/>
    </xf>
    <xf numFmtId="14" fontId="1" fillId="0" borderId="14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 wrapText="1"/>
    </xf>
    <xf numFmtId="0" fontId="4" fillId="0" borderId="12" xfId="0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2" fontId="10" fillId="9" borderId="10" xfId="0" applyNumberFormat="1" applyFont="1" applyFill="1" applyBorder="1" applyAlignment="1">
      <alignment wrapText="1"/>
    </xf>
    <xf numFmtId="0" fontId="0" fillId="0" borderId="14" xfId="0" applyBorder="1" applyAlignment="1"/>
    <xf numFmtId="14" fontId="1" fillId="0" borderId="14" xfId="0" applyNumberFormat="1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166" fontId="10" fillId="0" borderId="14" xfId="0" applyNumberFormat="1" applyFont="1" applyFill="1" applyBorder="1" applyAlignment="1">
      <alignment horizontal="left" vertical="center"/>
    </xf>
    <xf numFmtId="166" fontId="1" fillId="0" borderId="14" xfId="0" applyNumberFormat="1" applyFont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left" vertical="top"/>
    </xf>
    <xf numFmtId="0" fontId="0" fillId="0" borderId="14" xfId="0" applyFill="1" applyBorder="1" applyAlignment="1">
      <alignment wrapText="1"/>
    </xf>
    <xf numFmtId="14" fontId="10" fillId="0" borderId="14" xfId="0" applyNumberFormat="1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/>
    </xf>
    <xf numFmtId="166" fontId="10" fillId="0" borderId="14" xfId="0" applyNumberFormat="1" applyFont="1" applyBorder="1" applyAlignment="1">
      <alignment horizontal="left"/>
    </xf>
    <xf numFmtId="166" fontId="10" fillId="0" borderId="14" xfId="0" applyNumberFormat="1" applyFont="1" applyFill="1" applyBorder="1" applyAlignment="1">
      <alignment horizontal="left"/>
    </xf>
    <xf numFmtId="166" fontId="2" fillId="0" borderId="14" xfId="0" applyNumberFormat="1" applyFont="1" applyBorder="1" applyAlignment="1">
      <alignment horizontal="left" wrapText="1"/>
    </xf>
    <xf numFmtId="14" fontId="10" fillId="0" borderId="6" xfId="0" applyNumberFormat="1" applyFont="1" applyBorder="1" applyAlignment="1">
      <alignment horizontal="left"/>
    </xf>
    <xf numFmtId="0" fontId="0" fillId="0" borderId="0" xfId="0" applyFill="1" applyBorder="1" applyAlignment="1">
      <alignment wrapText="1"/>
    </xf>
    <xf numFmtId="166" fontId="1" fillId="0" borderId="14" xfId="0" applyNumberFormat="1" applyFont="1" applyBorder="1" applyAlignment="1">
      <alignment horizontal="left"/>
    </xf>
    <xf numFmtId="166" fontId="1" fillId="0" borderId="14" xfId="0" applyNumberFormat="1" applyFont="1" applyFill="1" applyBorder="1" applyAlignment="1">
      <alignment horizontal="left"/>
    </xf>
    <xf numFmtId="166" fontId="10" fillId="6" borderId="14" xfId="0" applyNumberFormat="1" applyFont="1" applyFill="1" applyBorder="1" applyAlignment="1">
      <alignment horizontal="left"/>
    </xf>
    <xf numFmtId="166" fontId="2" fillId="0" borderId="0" xfId="0" applyNumberFormat="1" applyFont="1" applyBorder="1" applyAlignment="1">
      <alignment horizontal="left" wrapText="1"/>
    </xf>
    <xf numFmtId="0" fontId="2" fillId="10" borderId="0" xfId="0" applyFont="1" applyFill="1" applyBorder="1" applyAlignment="1">
      <alignment horizontal="left"/>
    </xf>
    <xf numFmtId="0" fontId="10" fillId="10" borderId="14" xfId="0" applyFont="1" applyFill="1" applyBorder="1" applyAlignment="1">
      <alignment horizontal="left" wrapText="1"/>
    </xf>
    <xf numFmtId="0" fontId="10" fillId="6" borderId="14" xfId="0" applyFont="1" applyFill="1" applyBorder="1" applyAlignment="1">
      <alignment horizontal="left" wrapText="1"/>
    </xf>
    <xf numFmtId="8" fontId="0" fillId="0" borderId="0" xfId="0" applyNumberFormat="1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zoomScaleNormal="100" workbookViewId="0">
      <selection activeCell="C103" sqref="C103"/>
    </sheetView>
  </sheetViews>
  <sheetFormatPr defaultColWidth="9.140625" defaultRowHeight="12.75"/>
  <cols>
    <col min="1" max="1" width="23.42578125" style="73" customWidth="1"/>
    <col min="2" max="2" width="13.42578125" style="83" customWidth="1"/>
    <col min="3" max="3" width="89.42578125" style="2" customWidth="1"/>
    <col min="4" max="4" width="16.5703125" style="2" customWidth="1"/>
    <col min="5" max="5" width="54" style="2" customWidth="1"/>
    <col min="6" max="16384" width="9.140625" style="2"/>
  </cols>
  <sheetData>
    <row r="1" spans="1:5" s="5" customFormat="1" ht="36" customHeight="1">
      <c r="A1" s="133" t="s">
        <v>40</v>
      </c>
      <c r="B1" s="77"/>
      <c r="C1" s="61"/>
      <c r="D1" s="61"/>
      <c r="E1" s="60"/>
    </row>
    <row r="2" spans="1:5" s="5" customFormat="1" ht="15.75">
      <c r="A2" s="134" t="s">
        <v>41</v>
      </c>
      <c r="B2" s="78"/>
      <c r="C2" s="136" t="s">
        <v>46</v>
      </c>
      <c r="D2" s="137"/>
      <c r="E2" s="138"/>
    </row>
    <row r="3" spans="1:5" s="5" customFormat="1" ht="35.25" customHeight="1">
      <c r="A3" s="135" t="s">
        <v>0</v>
      </c>
      <c r="B3" s="79"/>
      <c r="C3" s="62"/>
      <c r="D3" s="62"/>
      <c r="E3" s="63"/>
    </row>
    <row r="4" spans="1:5" s="6" customFormat="1" ht="15">
      <c r="A4" s="142" t="s">
        <v>1</v>
      </c>
      <c r="B4" s="143" t="s">
        <v>2</v>
      </c>
      <c r="C4" s="144"/>
      <c r="D4" s="144"/>
      <c r="E4" s="145"/>
    </row>
    <row r="5" spans="1:5" s="5" customFormat="1" ht="51">
      <c r="A5" s="166" t="s">
        <v>3</v>
      </c>
      <c r="B5" s="80" t="s">
        <v>4</v>
      </c>
      <c r="C5" s="3" t="s">
        <v>5</v>
      </c>
      <c r="D5" s="3" t="s">
        <v>6</v>
      </c>
      <c r="E5" s="12" t="s">
        <v>7</v>
      </c>
    </row>
    <row r="6" spans="1:5" s="5" customFormat="1">
      <c r="A6" s="102"/>
      <c r="B6" s="156"/>
      <c r="C6" s="93"/>
      <c r="D6" s="93"/>
      <c r="E6" s="93"/>
    </row>
    <row r="7" spans="1:5" s="71" customFormat="1">
      <c r="A7" s="101"/>
      <c r="B7" s="156"/>
      <c r="C7" s="122"/>
      <c r="D7" s="97"/>
      <c r="E7" s="120"/>
    </row>
    <row r="8" spans="1:5" s="71" customFormat="1">
      <c r="A8" s="92"/>
      <c r="B8" s="155"/>
      <c r="C8" s="93"/>
      <c r="D8" s="93"/>
      <c r="E8" s="93"/>
    </row>
    <row r="9" spans="1:5" s="71" customFormat="1">
      <c r="A9" s="102"/>
      <c r="B9" s="156"/>
      <c r="C9" s="93"/>
      <c r="D9" s="93"/>
      <c r="E9" s="93"/>
    </row>
    <row r="10" spans="1:5" s="5" customFormat="1">
      <c r="A10" s="75"/>
      <c r="B10" s="157"/>
      <c r="E10" s="69"/>
    </row>
    <row r="11" spans="1:5" s="6" customFormat="1" ht="15">
      <c r="A11" s="146" t="s">
        <v>1</v>
      </c>
      <c r="B11" s="165" t="s">
        <v>8</v>
      </c>
      <c r="C11" s="147"/>
      <c r="D11" s="147"/>
      <c r="E11" s="148"/>
    </row>
    <row r="12" spans="1:5" s="5" customFormat="1" ht="25.5">
      <c r="A12" s="167" t="s">
        <v>3</v>
      </c>
      <c r="B12" s="158" t="s">
        <v>4</v>
      </c>
      <c r="C12" s="3"/>
      <c r="D12" s="3"/>
      <c r="E12" s="12"/>
    </row>
    <row r="13" spans="1:5" s="5" customFormat="1">
      <c r="A13" s="177">
        <v>41292</v>
      </c>
      <c r="B13" s="180">
        <v>200</v>
      </c>
      <c r="C13" s="175" t="s">
        <v>50</v>
      </c>
      <c r="D13" s="176" t="s">
        <v>91</v>
      </c>
      <c r="E13" s="93" t="s">
        <v>48</v>
      </c>
    </row>
    <row r="14" spans="1:5" s="5" customFormat="1" ht="25.5">
      <c r="A14" s="177">
        <v>41324</v>
      </c>
      <c r="B14" s="180">
        <v>100</v>
      </c>
      <c r="C14" s="175" t="s">
        <v>94</v>
      </c>
      <c r="D14" s="178" t="s">
        <v>92</v>
      </c>
      <c r="E14" s="179"/>
    </row>
    <row r="15" spans="1:5" s="5" customFormat="1">
      <c r="A15" s="177">
        <v>41387</v>
      </c>
      <c r="B15" s="180">
        <v>50</v>
      </c>
      <c r="C15" s="114" t="s">
        <v>49</v>
      </c>
      <c r="D15" s="178" t="s">
        <v>93</v>
      </c>
      <c r="E15" s="179"/>
    </row>
    <row r="16" spans="1:5" s="5" customFormat="1">
      <c r="A16" s="121">
        <v>41421</v>
      </c>
      <c r="B16" s="181">
        <v>111</v>
      </c>
      <c r="C16" s="114" t="s">
        <v>95</v>
      </c>
      <c r="D16" s="176" t="s">
        <v>91</v>
      </c>
      <c r="E16" s="93" t="s">
        <v>48</v>
      </c>
    </row>
    <row r="17" spans="1:5" s="5" customFormat="1">
      <c r="A17" s="75"/>
      <c r="B17" s="182"/>
      <c r="E17" s="69"/>
    </row>
    <row r="18" spans="1:5" s="6" customFormat="1" ht="15">
      <c r="A18" s="139" t="s">
        <v>9</v>
      </c>
      <c r="B18" s="164" t="s">
        <v>2</v>
      </c>
      <c r="C18" s="140"/>
      <c r="D18" s="140"/>
      <c r="E18" s="141"/>
    </row>
    <row r="19" spans="1:5" s="5" customFormat="1" ht="25.5" customHeight="1">
      <c r="A19" s="167" t="s">
        <v>3</v>
      </c>
      <c r="B19" s="158" t="s">
        <v>4</v>
      </c>
      <c r="C19" s="3" t="s">
        <v>10</v>
      </c>
      <c r="D19" s="3" t="s">
        <v>11</v>
      </c>
      <c r="E19" s="12" t="s">
        <v>7</v>
      </c>
    </row>
    <row r="20" spans="1:5" s="18" customFormat="1">
      <c r="A20" s="94">
        <v>41292</v>
      </c>
      <c r="B20" s="187">
        <v>18</v>
      </c>
      <c r="C20" s="95" t="s">
        <v>52</v>
      </c>
      <c r="D20" s="93" t="s">
        <v>44</v>
      </c>
      <c r="E20" s="95" t="s">
        <v>42</v>
      </c>
    </row>
    <row r="21" spans="1:5" s="18" customFormat="1">
      <c r="A21" s="94">
        <v>41292</v>
      </c>
      <c r="B21" s="187">
        <v>58</v>
      </c>
      <c r="C21" s="96" t="s">
        <v>96</v>
      </c>
      <c r="D21" s="93" t="s">
        <v>105</v>
      </c>
      <c r="E21" s="120" t="s">
        <v>53</v>
      </c>
    </row>
    <row r="22" spans="1:5" s="18" customFormat="1">
      <c r="A22" s="101">
        <v>41299</v>
      </c>
      <c r="B22" s="188">
        <v>29</v>
      </c>
      <c r="C22" s="96" t="s">
        <v>97</v>
      </c>
      <c r="D22" s="93" t="s">
        <v>105</v>
      </c>
      <c r="E22" s="120" t="s">
        <v>53</v>
      </c>
    </row>
    <row r="23" spans="1:5" s="18" customFormat="1">
      <c r="A23" s="101">
        <v>41311</v>
      </c>
      <c r="B23" s="188">
        <v>69.5</v>
      </c>
      <c r="C23" s="96" t="s">
        <v>98</v>
      </c>
      <c r="D23" s="93" t="s">
        <v>105</v>
      </c>
      <c r="E23" s="120" t="s">
        <v>53</v>
      </c>
    </row>
    <row r="24" spans="1:5" s="18" customFormat="1">
      <c r="A24" s="101">
        <v>41311</v>
      </c>
      <c r="B24" s="188">
        <v>99</v>
      </c>
      <c r="C24" s="119" t="s">
        <v>99</v>
      </c>
      <c r="D24" s="93" t="s">
        <v>51</v>
      </c>
      <c r="E24" s="119" t="s">
        <v>42</v>
      </c>
    </row>
    <row r="25" spans="1:5" s="18" customFormat="1">
      <c r="A25" s="101">
        <v>41313</v>
      </c>
      <c r="B25" s="188">
        <v>4.4000000000000004</v>
      </c>
      <c r="C25" s="119" t="s">
        <v>54</v>
      </c>
      <c r="D25" s="93" t="s">
        <v>55</v>
      </c>
      <c r="E25" s="119" t="s">
        <v>42</v>
      </c>
    </row>
    <row r="26" spans="1:5" s="18" customFormat="1">
      <c r="A26" s="101">
        <v>41316</v>
      </c>
      <c r="B26" s="188">
        <v>29</v>
      </c>
      <c r="C26" s="119" t="s">
        <v>100</v>
      </c>
      <c r="D26" s="93" t="s">
        <v>44</v>
      </c>
      <c r="E26" s="119" t="s">
        <v>45</v>
      </c>
    </row>
    <row r="27" spans="1:5" s="18" customFormat="1">
      <c r="A27" s="101">
        <v>41317</v>
      </c>
      <c r="B27" s="188">
        <v>8.5</v>
      </c>
      <c r="C27" s="119" t="s">
        <v>56</v>
      </c>
      <c r="D27" s="93" t="s">
        <v>105</v>
      </c>
      <c r="E27" s="120" t="s">
        <v>43</v>
      </c>
    </row>
    <row r="28" spans="1:5" s="18" customFormat="1">
      <c r="A28" s="101">
        <v>41317</v>
      </c>
      <c r="B28" s="188">
        <v>58</v>
      </c>
      <c r="C28" s="96" t="s">
        <v>101</v>
      </c>
      <c r="D28" s="93" t="s">
        <v>105</v>
      </c>
      <c r="E28" s="120" t="s">
        <v>53</v>
      </c>
    </row>
    <row r="29" spans="1:5" s="18" customFormat="1">
      <c r="A29" s="101">
        <v>41319</v>
      </c>
      <c r="B29" s="188">
        <v>29</v>
      </c>
      <c r="C29" s="96" t="s">
        <v>102</v>
      </c>
      <c r="D29" s="93" t="s">
        <v>105</v>
      </c>
      <c r="E29" s="120" t="s">
        <v>53</v>
      </c>
    </row>
    <row r="30" spans="1:5" s="18" customFormat="1">
      <c r="A30" s="101">
        <v>41338</v>
      </c>
      <c r="B30" s="188">
        <v>27.3</v>
      </c>
      <c r="C30" s="119" t="s">
        <v>100</v>
      </c>
      <c r="D30" s="183" t="s">
        <v>44</v>
      </c>
      <c r="E30" s="119" t="s">
        <v>45</v>
      </c>
    </row>
    <row r="31" spans="1:5" s="18" customFormat="1">
      <c r="A31" s="101">
        <v>41339</v>
      </c>
      <c r="B31" s="188">
        <v>58</v>
      </c>
      <c r="C31" s="96" t="s">
        <v>103</v>
      </c>
      <c r="D31" s="93" t="s">
        <v>105</v>
      </c>
      <c r="E31" s="120" t="s">
        <v>53</v>
      </c>
    </row>
    <row r="32" spans="1:5" s="18" customFormat="1">
      <c r="A32" s="101">
        <v>41339</v>
      </c>
      <c r="B32" s="188">
        <v>28.9</v>
      </c>
      <c r="C32" s="96" t="s">
        <v>104</v>
      </c>
      <c r="D32" s="93" t="s">
        <v>44</v>
      </c>
      <c r="E32" s="119" t="s">
        <v>45</v>
      </c>
    </row>
    <row r="33" spans="1:5" s="18" customFormat="1">
      <c r="A33" s="184">
        <v>41357</v>
      </c>
      <c r="B33" s="188">
        <v>29</v>
      </c>
      <c r="C33" s="96" t="s">
        <v>96</v>
      </c>
      <c r="D33" s="185" t="s">
        <v>105</v>
      </c>
      <c r="E33" s="186" t="s">
        <v>53</v>
      </c>
    </row>
    <row r="34" spans="1:5" s="18" customFormat="1">
      <c r="A34" s="101">
        <v>41383</v>
      </c>
      <c r="B34" s="188">
        <v>29</v>
      </c>
      <c r="C34" s="96" t="s">
        <v>106</v>
      </c>
      <c r="D34" s="185" t="s">
        <v>105</v>
      </c>
      <c r="E34" s="120" t="s">
        <v>53</v>
      </c>
    </row>
    <row r="35" spans="1:5" s="18" customFormat="1">
      <c r="A35" s="94">
        <v>41388</v>
      </c>
      <c r="B35" s="187">
        <v>29</v>
      </c>
      <c r="C35" s="96" t="s">
        <v>102</v>
      </c>
      <c r="D35" s="185" t="s">
        <v>105</v>
      </c>
      <c r="E35" s="120" t="s">
        <v>53</v>
      </c>
    </row>
    <row r="36" spans="1:5" s="18" customFormat="1">
      <c r="A36" s="94">
        <v>41400</v>
      </c>
      <c r="B36" s="187">
        <v>41</v>
      </c>
      <c r="C36" s="96" t="s">
        <v>97</v>
      </c>
      <c r="D36" s="185" t="s">
        <v>105</v>
      </c>
      <c r="E36" s="120" t="s">
        <v>53</v>
      </c>
    </row>
    <row r="37" spans="1:5" s="18" customFormat="1">
      <c r="A37" s="94">
        <v>41401</v>
      </c>
      <c r="B37" s="187">
        <v>29</v>
      </c>
      <c r="C37" s="96" t="s">
        <v>107</v>
      </c>
      <c r="D37" s="185" t="s">
        <v>105</v>
      </c>
      <c r="E37" s="120" t="s">
        <v>53</v>
      </c>
    </row>
    <row r="38" spans="1:5" s="18" customFormat="1">
      <c r="A38" s="94">
        <v>41401</v>
      </c>
      <c r="B38" s="187">
        <v>15.2</v>
      </c>
      <c r="C38" s="93" t="s">
        <v>108</v>
      </c>
      <c r="D38" s="183" t="s">
        <v>57</v>
      </c>
      <c r="E38" s="120" t="s">
        <v>43</v>
      </c>
    </row>
    <row r="39" spans="1:5" s="18" customFormat="1">
      <c r="A39" s="94">
        <v>41401</v>
      </c>
      <c r="B39" s="187">
        <v>15.9</v>
      </c>
      <c r="C39" s="93" t="s">
        <v>109</v>
      </c>
      <c r="D39" s="183" t="s">
        <v>57</v>
      </c>
      <c r="E39" s="120" t="s">
        <v>43</v>
      </c>
    </row>
    <row r="40" spans="1:5" s="18" customFormat="1" ht="12.75" customHeight="1">
      <c r="A40" s="94">
        <v>41401</v>
      </c>
      <c r="B40" s="188">
        <v>76.900000000000006</v>
      </c>
      <c r="C40" s="97" t="s">
        <v>58</v>
      </c>
      <c r="D40" s="183" t="s">
        <v>57</v>
      </c>
      <c r="E40" s="119" t="s">
        <v>42</v>
      </c>
    </row>
    <row r="41" spans="1:5" s="18" customFormat="1">
      <c r="A41" s="94">
        <v>41401</v>
      </c>
      <c r="B41" s="187">
        <v>80.7</v>
      </c>
      <c r="C41" s="122" t="s">
        <v>39</v>
      </c>
      <c r="D41" s="183" t="s">
        <v>57</v>
      </c>
      <c r="E41" s="119" t="s">
        <v>42</v>
      </c>
    </row>
    <row r="42" spans="1:5" s="18" customFormat="1">
      <c r="A42" s="94">
        <v>41410</v>
      </c>
      <c r="B42" s="187">
        <v>58</v>
      </c>
      <c r="C42" s="96" t="s">
        <v>97</v>
      </c>
      <c r="D42" s="185" t="s">
        <v>105</v>
      </c>
      <c r="E42" s="120" t="s">
        <v>53</v>
      </c>
    </row>
    <row r="43" spans="1:5" s="5" customFormat="1">
      <c r="A43" s="94">
        <v>41415</v>
      </c>
      <c r="B43" s="187">
        <v>29</v>
      </c>
      <c r="C43" s="96" t="s">
        <v>97</v>
      </c>
      <c r="D43" s="185" t="s">
        <v>105</v>
      </c>
      <c r="E43" s="120" t="s">
        <v>53</v>
      </c>
    </row>
    <row r="44" spans="1:5" s="5" customFormat="1">
      <c r="A44" s="94">
        <v>41432</v>
      </c>
      <c r="B44" s="187">
        <v>29</v>
      </c>
      <c r="C44" s="96" t="s">
        <v>97</v>
      </c>
      <c r="D44" s="185" t="s">
        <v>105</v>
      </c>
      <c r="E44" s="120" t="s">
        <v>53</v>
      </c>
    </row>
    <row r="45" spans="1:5" s="5" customFormat="1">
      <c r="A45" s="94">
        <v>41453</v>
      </c>
      <c r="B45" s="187">
        <v>29</v>
      </c>
      <c r="C45" s="96" t="s">
        <v>97</v>
      </c>
      <c r="D45" s="185" t="s">
        <v>105</v>
      </c>
      <c r="E45" s="120" t="s">
        <v>53</v>
      </c>
    </row>
    <row r="46" spans="1:5" s="5" customFormat="1">
      <c r="A46" s="94">
        <v>41453</v>
      </c>
      <c r="B46" s="187">
        <v>3.6</v>
      </c>
      <c r="C46" s="96" t="s">
        <v>110</v>
      </c>
      <c r="D46" s="185" t="s">
        <v>105</v>
      </c>
      <c r="E46" s="120" t="s">
        <v>45</v>
      </c>
    </row>
    <row r="47" spans="1:5" s="5" customFormat="1">
      <c r="A47" s="94"/>
      <c r="B47" s="187"/>
      <c r="C47" s="96"/>
      <c r="D47" s="93"/>
      <c r="E47" s="95"/>
    </row>
    <row r="48" spans="1:5" s="5" customFormat="1">
      <c r="A48" s="94"/>
      <c r="B48" s="187"/>
      <c r="C48" s="96"/>
      <c r="D48" s="93"/>
      <c r="E48" s="95"/>
    </row>
    <row r="49" spans="1:5" s="5" customFormat="1">
      <c r="A49" s="123"/>
      <c r="B49" s="188"/>
      <c r="C49" s="96"/>
      <c r="D49" s="97"/>
      <c r="E49" s="120"/>
    </row>
    <row r="50" spans="1:5" s="5" customFormat="1">
      <c r="A50" s="99"/>
      <c r="B50" s="189"/>
      <c r="C50" s="98"/>
      <c r="D50" s="98"/>
      <c r="E50" s="98"/>
    </row>
    <row r="51" spans="1:5" s="6" customFormat="1" ht="15">
      <c r="A51" s="153" t="s">
        <v>12</v>
      </c>
      <c r="B51" s="163" t="s">
        <v>13</v>
      </c>
      <c r="C51" s="149"/>
      <c r="D51" s="149"/>
      <c r="E51" s="149"/>
    </row>
    <row r="52" spans="1:5" s="5" customFormat="1" ht="25.5">
      <c r="A52" s="100" t="s">
        <v>3</v>
      </c>
      <c r="B52" s="159" t="s">
        <v>4</v>
      </c>
      <c r="C52" s="98"/>
      <c r="D52" s="98"/>
      <c r="E52" s="98"/>
    </row>
    <row r="53" spans="1:5" s="5" customFormat="1" ht="30" customHeight="1">
      <c r="A53" s="101">
        <v>41291</v>
      </c>
      <c r="B53" s="181">
        <v>419.16</v>
      </c>
      <c r="C53" s="102" t="s">
        <v>111</v>
      </c>
      <c r="D53" s="107" t="s">
        <v>64</v>
      </c>
      <c r="E53" s="107" t="s">
        <v>65</v>
      </c>
    </row>
    <row r="54" spans="1:5" s="87" customFormat="1" ht="33.75" customHeight="1">
      <c r="A54" s="101">
        <v>41291</v>
      </c>
      <c r="B54" s="188">
        <v>153</v>
      </c>
      <c r="C54" s="102" t="s">
        <v>112</v>
      </c>
      <c r="D54" s="103" t="s">
        <v>63</v>
      </c>
      <c r="E54" s="116" t="s">
        <v>42</v>
      </c>
    </row>
    <row r="55" spans="1:5" s="87" customFormat="1" ht="15.75" customHeight="1">
      <c r="A55" s="101">
        <v>41291</v>
      </c>
      <c r="B55" s="188">
        <v>16</v>
      </c>
      <c r="C55" s="102" t="s">
        <v>59</v>
      </c>
      <c r="D55" s="103" t="s">
        <v>60</v>
      </c>
      <c r="E55" s="116" t="s">
        <v>42</v>
      </c>
    </row>
    <row r="56" spans="1:5" s="87" customFormat="1" ht="15.75" customHeight="1">
      <c r="A56" s="101">
        <v>41292</v>
      </c>
      <c r="B56" s="188">
        <v>72.92</v>
      </c>
      <c r="C56" s="102" t="s">
        <v>113</v>
      </c>
      <c r="D56" s="103" t="s">
        <v>57</v>
      </c>
      <c r="E56" s="116" t="s">
        <v>42</v>
      </c>
    </row>
    <row r="57" spans="1:5" s="87" customFormat="1" ht="15.75" customHeight="1">
      <c r="A57" s="101">
        <v>41292</v>
      </c>
      <c r="B57" s="188">
        <v>93.32</v>
      </c>
      <c r="C57" s="102" t="s">
        <v>114</v>
      </c>
      <c r="D57" s="103" t="s">
        <v>57</v>
      </c>
      <c r="E57" s="116" t="s">
        <v>42</v>
      </c>
    </row>
    <row r="58" spans="1:5" s="87" customFormat="1" ht="15.75" customHeight="1">
      <c r="A58" s="101">
        <v>41292</v>
      </c>
      <c r="B58" s="188">
        <v>6</v>
      </c>
      <c r="C58" s="102" t="s">
        <v>115</v>
      </c>
      <c r="D58" s="103" t="s">
        <v>61</v>
      </c>
      <c r="E58" s="116" t="s">
        <v>42</v>
      </c>
    </row>
    <row r="59" spans="1:5" s="87" customFormat="1" ht="30" customHeight="1">
      <c r="A59" s="101">
        <v>41299</v>
      </c>
      <c r="B59" s="188">
        <v>462.97</v>
      </c>
      <c r="C59" s="108" t="s">
        <v>116</v>
      </c>
      <c r="D59" s="107" t="s">
        <v>64</v>
      </c>
      <c r="E59" s="107" t="s">
        <v>66</v>
      </c>
    </row>
    <row r="60" spans="1:5" s="87" customFormat="1" ht="14.25" customHeight="1">
      <c r="A60" s="101">
        <v>41299</v>
      </c>
      <c r="B60" s="188">
        <v>81.650000000000006</v>
      </c>
      <c r="C60" s="108" t="s">
        <v>71</v>
      </c>
      <c r="D60" s="103" t="s">
        <v>36</v>
      </c>
      <c r="E60" s="116" t="s">
        <v>45</v>
      </c>
    </row>
    <row r="61" spans="1:5" s="87" customFormat="1" ht="15" customHeight="1">
      <c r="A61" s="101">
        <v>41309</v>
      </c>
      <c r="B61" s="188">
        <f>682.56-345</f>
        <v>337.55999999999995</v>
      </c>
      <c r="C61" s="108" t="s">
        <v>72</v>
      </c>
      <c r="D61" s="107" t="s">
        <v>64</v>
      </c>
      <c r="E61" s="107" t="s">
        <v>65</v>
      </c>
    </row>
    <row r="62" spans="1:5" s="87" customFormat="1" ht="30" customHeight="1">
      <c r="A62" s="101">
        <v>41311</v>
      </c>
      <c r="B62" s="188">
        <v>690</v>
      </c>
      <c r="C62" s="108" t="s">
        <v>70</v>
      </c>
      <c r="D62" s="103" t="s">
        <v>63</v>
      </c>
      <c r="E62" s="107" t="s">
        <v>67</v>
      </c>
    </row>
    <row r="63" spans="1:5" s="87" customFormat="1" ht="17.25" customHeight="1">
      <c r="A63" s="101">
        <v>41311</v>
      </c>
      <c r="B63" s="188">
        <v>292.24</v>
      </c>
      <c r="C63" s="108" t="s">
        <v>117</v>
      </c>
      <c r="D63" s="103" t="s">
        <v>36</v>
      </c>
      <c r="E63" s="116" t="s">
        <v>42</v>
      </c>
    </row>
    <row r="64" spans="1:5" s="87" customFormat="1" ht="30" customHeight="1">
      <c r="A64" s="101">
        <v>41317</v>
      </c>
      <c r="B64" s="188">
        <v>322.95999999999998</v>
      </c>
      <c r="C64" s="108" t="s">
        <v>118</v>
      </c>
      <c r="D64" s="107" t="s">
        <v>64</v>
      </c>
      <c r="E64" s="107" t="s">
        <v>66</v>
      </c>
    </row>
    <row r="65" spans="1:7" s="87" customFormat="1" ht="12.95" customHeight="1">
      <c r="A65" s="101">
        <v>41317</v>
      </c>
      <c r="B65" s="188">
        <v>130</v>
      </c>
      <c r="C65" s="108" t="s">
        <v>68</v>
      </c>
      <c r="D65" s="103" t="s">
        <v>63</v>
      </c>
      <c r="E65" s="116" t="s">
        <v>45</v>
      </c>
    </row>
    <row r="66" spans="1:7" s="118" customFormat="1" ht="12.95" customHeight="1">
      <c r="A66" s="101">
        <v>41317</v>
      </c>
      <c r="B66" s="188">
        <v>5</v>
      </c>
      <c r="C66" s="96" t="s">
        <v>119</v>
      </c>
      <c r="D66" s="110" t="s">
        <v>34</v>
      </c>
      <c r="E66" s="116" t="s">
        <v>45</v>
      </c>
    </row>
    <row r="67" spans="1:7" s="118" customFormat="1" ht="12.95" customHeight="1">
      <c r="A67" s="106">
        <v>41317</v>
      </c>
      <c r="B67" s="192">
        <v>6</v>
      </c>
      <c r="C67" s="96" t="s">
        <v>120</v>
      </c>
      <c r="D67" s="110" t="s">
        <v>34</v>
      </c>
      <c r="E67" s="116" t="s">
        <v>45</v>
      </c>
    </row>
    <row r="68" spans="1:7" s="118" customFormat="1">
      <c r="A68" s="106">
        <v>41317</v>
      </c>
      <c r="B68" s="192">
        <v>170.69</v>
      </c>
      <c r="C68" s="108" t="s">
        <v>73</v>
      </c>
      <c r="D68" s="103" t="s">
        <v>36</v>
      </c>
      <c r="E68" s="116" t="s">
        <v>45</v>
      </c>
    </row>
    <row r="69" spans="1:7" s="118" customFormat="1">
      <c r="A69" s="106">
        <v>41319</v>
      </c>
      <c r="B69" s="192">
        <v>359.07</v>
      </c>
      <c r="C69" s="108" t="s">
        <v>69</v>
      </c>
      <c r="D69" s="107" t="s">
        <v>64</v>
      </c>
      <c r="E69" s="107" t="s">
        <v>65</v>
      </c>
    </row>
    <row r="70" spans="1:7" s="118" customFormat="1">
      <c r="A70" s="106">
        <v>41320</v>
      </c>
      <c r="B70" s="192">
        <v>87.05</v>
      </c>
      <c r="C70" s="108" t="s">
        <v>88</v>
      </c>
      <c r="D70" s="103" t="s">
        <v>57</v>
      </c>
      <c r="E70" s="107" t="s">
        <v>43</v>
      </c>
    </row>
    <row r="71" spans="1:7" s="118" customFormat="1" ht="25.5">
      <c r="A71" s="106">
        <v>41339</v>
      </c>
      <c r="B71" s="192">
        <v>462.97</v>
      </c>
      <c r="C71" s="108" t="s">
        <v>121</v>
      </c>
      <c r="D71" s="107" t="s">
        <v>64</v>
      </c>
      <c r="E71" s="107" t="s">
        <v>66</v>
      </c>
    </row>
    <row r="72" spans="1:7" s="118" customFormat="1">
      <c r="A72" s="106">
        <v>41339</v>
      </c>
      <c r="B72" s="192">
        <v>130</v>
      </c>
      <c r="C72" s="108" t="s">
        <v>75</v>
      </c>
      <c r="D72" s="103" t="s">
        <v>63</v>
      </c>
      <c r="E72" s="116" t="s">
        <v>45</v>
      </c>
    </row>
    <row r="73" spans="1:7" s="118" customFormat="1">
      <c r="A73" s="106">
        <v>41339</v>
      </c>
      <c r="B73" s="192">
        <v>168.48</v>
      </c>
      <c r="C73" s="108" t="s">
        <v>74</v>
      </c>
      <c r="D73" s="103" t="s">
        <v>36</v>
      </c>
      <c r="E73" s="116" t="s">
        <v>45</v>
      </c>
    </row>
    <row r="74" spans="1:7" s="118" customFormat="1">
      <c r="A74" s="106">
        <v>41344</v>
      </c>
      <c r="B74" s="192">
        <v>12.96</v>
      </c>
      <c r="C74" s="108" t="s">
        <v>89</v>
      </c>
      <c r="D74" s="103" t="s">
        <v>57</v>
      </c>
      <c r="E74" s="107" t="s">
        <v>43</v>
      </c>
    </row>
    <row r="75" spans="1:7" s="118" customFormat="1">
      <c r="A75" s="106">
        <v>41346</v>
      </c>
      <c r="B75" s="192">
        <v>482.97</v>
      </c>
      <c r="C75" s="197" t="s">
        <v>79</v>
      </c>
      <c r="D75" s="107" t="s">
        <v>64</v>
      </c>
      <c r="E75" s="107" t="s">
        <v>65</v>
      </c>
      <c r="F75" s="196" t="s">
        <v>76</v>
      </c>
      <c r="G75" s="196"/>
    </row>
    <row r="76" spans="1:7" s="118" customFormat="1" ht="25.5">
      <c r="A76" s="106">
        <v>41354</v>
      </c>
      <c r="B76" s="192">
        <v>512.97</v>
      </c>
      <c r="C76" s="108" t="s">
        <v>122</v>
      </c>
      <c r="D76" s="107" t="s">
        <v>64</v>
      </c>
      <c r="E76" s="107" t="s">
        <v>65</v>
      </c>
    </row>
    <row r="77" spans="1:7" s="118" customFormat="1">
      <c r="A77" s="106">
        <v>41354</v>
      </c>
      <c r="B77" s="192">
        <v>53.78</v>
      </c>
      <c r="C77" s="108" t="s">
        <v>123</v>
      </c>
      <c r="D77" s="103" t="s">
        <v>57</v>
      </c>
      <c r="E77" s="107" t="s">
        <v>43</v>
      </c>
    </row>
    <row r="78" spans="1:7" s="87" customFormat="1">
      <c r="A78" s="106">
        <v>41354</v>
      </c>
      <c r="B78" s="193">
        <v>29</v>
      </c>
      <c r="C78" s="96" t="s">
        <v>102</v>
      </c>
      <c r="D78" s="110" t="s">
        <v>34</v>
      </c>
      <c r="E78" s="116" t="s">
        <v>53</v>
      </c>
    </row>
    <row r="79" spans="1:7" s="87" customFormat="1" ht="25.5">
      <c r="A79" s="106">
        <v>41357</v>
      </c>
      <c r="B79" s="193">
        <v>422.97</v>
      </c>
      <c r="C79" s="96" t="s">
        <v>77</v>
      </c>
      <c r="D79" s="107" t="s">
        <v>64</v>
      </c>
      <c r="E79" s="107" t="s">
        <v>65</v>
      </c>
    </row>
    <row r="80" spans="1:7" s="87" customFormat="1" ht="25.5">
      <c r="A80" s="106">
        <v>41357</v>
      </c>
      <c r="B80" s="193">
        <v>81.650000000000006</v>
      </c>
      <c r="C80" s="96" t="s">
        <v>78</v>
      </c>
      <c r="D80" s="103" t="s">
        <v>36</v>
      </c>
      <c r="E80" s="116" t="s">
        <v>42</v>
      </c>
    </row>
    <row r="81" spans="1:5" s="87" customFormat="1" ht="15.75" customHeight="1">
      <c r="A81" s="106">
        <v>41367</v>
      </c>
      <c r="B81" s="193">
        <v>269.17</v>
      </c>
      <c r="C81" s="198" t="s">
        <v>90</v>
      </c>
      <c r="D81" s="107" t="s">
        <v>64</v>
      </c>
      <c r="E81" s="107" t="s">
        <v>65</v>
      </c>
    </row>
    <row r="82" spans="1:5" s="87" customFormat="1">
      <c r="A82" s="106">
        <v>41373</v>
      </c>
      <c r="B82" s="193">
        <v>492.97</v>
      </c>
      <c r="C82" s="198" t="s">
        <v>124</v>
      </c>
      <c r="D82" s="107" t="s">
        <v>64</v>
      </c>
      <c r="E82" s="107" t="s">
        <v>65</v>
      </c>
    </row>
    <row r="83" spans="1:5" s="87" customFormat="1" ht="30" customHeight="1">
      <c r="A83" s="106">
        <v>41376</v>
      </c>
      <c r="B83" s="193">
        <v>714.34</v>
      </c>
      <c r="C83" s="198" t="s">
        <v>125</v>
      </c>
      <c r="D83" s="107" t="s">
        <v>64</v>
      </c>
      <c r="E83" s="107" t="s">
        <v>65</v>
      </c>
    </row>
    <row r="84" spans="1:5" s="87" customFormat="1">
      <c r="A84" s="115">
        <v>41376</v>
      </c>
      <c r="B84" s="194">
        <v>29</v>
      </c>
      <c r="C84" s="96" t="s">
        <v>102</v>
      </c>
      <c r="D84" s="110" t="s">
        <v>34</v>
      </c>
      <c r="E84" s="116" t="s">
        <v>53</v>
      </c>
    </row>
    <row r="85" spans="1:5" s="87" customFormat="1">
      <c r="A85" s="115">
        <v>41376</v>
      </c>
      <c r="B85" s="188">
        <v>38.299999999999997</v>
      </c>
      <c r="C85" s="108" t="s">
        <v>126</v>
      </c>
      <c r="D85" s="103" t="s">
        <v>57</v>
      </c>
      <c r="E85" s="116" t="s">
        <v>42</v>
      </c>
    </row>
    <row r="86" spans="1:5" s="87" customFormat="1">
      <c r="A86" s="115">
        <v>41376</v>
      </c>
      <c r="B86" s="188">
        <v>51.9</v>
      </c>
      <c r="C86" s="108" t="s">
        <v>127</v>
      </c>
      <c r="D86" s="103" t="s">
        <v>57</v>
      </c>
      <c r="E86" s="116" t="s">
        <v>42</v>
      </c>
    </row>
    <row r="87" spans="1:5" s="87" customFormat="1" ht="30" customHeight="1">
      <c r="A87" s="115">
        <v>41383</v>
      </c>
      <c r="B87" s="188">
        <v>702.96</v>
      </c>
      <c r="C87" s="108" t="s">
        <v>128</v>
      </c>
      <c r="D87" s="107" t="s">
        <v>64</v>
      </c>
      <c r="E87" s="107" t="s">
        <v>66</v>
      </c>
    </row>
    <row r="88" spans="1:5" s="87" customFormat="1">
      <c r="A88" s="115">
        <v>41383</v>
      </c>
      <c r="B88" s="188">
        <v>118.94</v>
      </c>
      <c r="C88" s="108" t="s">
        <v>62</v>
      </c>
      <c r="D88" s="103" t="s">
        <v>36</v>
      </c>
      <c r="E88" s="116" t="s">
        <v>45</v>
      </c>
    </row>
    <row r="89" spans="1:5" s="87" customFormat="1">
      <c r="A89" s="101">
        <v>41388</v>
      </c>
      <c r="B89" s="188">
        <v>164.96</v>
      </c>
      <c r="C89" s="108" t="s">
        <v>80</v>
      </c>
      <c r="D89" s="107" t="s">
        <v>64</v>
      </c>
      <c r="E89" s="107" t="s">
        <v>65</v>
      </c>
    </row>
    <row r="90" spans="1:5" s="118" customFormat="1">
      <c r="A90" s="101">
        <v>41388</v>
      </c>
      <c r="B90" s="188">
        <v>16</v>
      </c>
      <c r="C90" s="102" t="s">
        <v>130</v>
      </c>
      <c r="D90" s="103" t="s">
        <v>57</v>
      </c>
      <c r="E90" s="116" t="s">
        <v>42</v>
      </c>
    </row>
    <row r="91" spans="1:5" s="118" customFormat="1">
      <c r="A91" s="101">
        <v>41388</v>
      </c>
      <c r="B91" s="188">
        <v>74.09</v>
      </c>
      <c r="C91" s="102" t="s">
        <v>129</v>
      </c>
      <c r="D91" s="103" t="s">
        <v>57</v>
      </c>
      <c r="E91" s="116" t="s">
        <v>42</v>
      </c>
    </row>
    <row r="92" spans="1:5" s="118" customFormat="1" ht="25.5">
      <c r="A92" s="101">
        <v>41400</v>
      </c>
      <c r="B92" s="188">
        <v>582.96</v>
      </c>
      <c r="C92" s="108" t="s">
        <v>131</v>
      </c>
      <c r="D92" s="107" t="s">
        <v>64</v>
      </c>
      <c r="E92" s="107" t="s">
        <v>66</v>
      </c>
    </row>
    <row r="93" spans="1:5" s="118" customFormat="1">
      <c r="A93" s="106">
        <v>41400</v>
      </c>
      <c r="B93" s="188">
        <v>81.650000000000006</v>
      </c>
      <c r="C93" s="96" t="s">
        <v>81</v>
      </c>
      <c r="D93" s="103" t="s">
        <v>36</v>
      </c>
      <c r="E93" s="116" t="s">
        <v>45</v>
      </c>
    </row>
    <row r="94" spans="1:5" s="118" customFormat="1">
      <c r="A94" s="106">
        <v>41401</v>
      </c>
      <c r="B94" s="188">
        <v>429.17</v>
      </c>
      <c r="C94" s="96" t="s">
        <v>132</v>
      </c>
      <c r="D94" s="107" t="s">
        <v>64</v>
      </c>
      <c r="E94" s="107" t="s">
        <v>65</v>
      </c>
    </row>
    <row r="95" spans="1:5" s="118" customFormat="1" ht="25.5">
      <c r="A95" s="106">
        <v>41409</v>
      </c>
      <c r="B95" s="188">
        <v>369.16</v>
      </c>
      <c r="C95" s="108" t="s">
        <v>84</v>
      </c>
      <c r="D95" s="107" t="s">
        <v>64</v>
      </c>
      <c r="E95" s="107" t="s">
        <v>66</v>
      </c>
    </row>
    <row r="96" spans="1:5" s="118" customFormat="1" ht="30" customHeight="1">
      <c r="A96" s="106">
        <v>41409</v>
      </c>
      <c r="B96" s="188">
        <v>135</v>
      </c>
      <c r="C96" s="108" t="s">
        <v>133</v>
      </c>
      <c r="D96" s="103" t="s">
        <v>63</v>
      </c>
      <c r="E96" s="116" t="s">
        <v>45</v>
      </c>
    </row>
    <row r="97" spans="1:5" s="87" customFormat="1" ht="15" customHeight="1">
      <c r="A97" s="106">
        <v>41409</v>
      </c>
      <c r="B97" s="188">
        <v>141.55000000000001</v>
      </c>
      <c r="C97" s="108" t="s">
        <v>134</v>
      </c>
      <c r="D97" s="103" t="s">
        <v>36</v>
      </c>
      <c r="E97" s="116" t="s">
        <v>45</v>
      </c>
    </row>
    <row r="98" spans="1:5" s="87" customFormat="1" ht="25.5">
      <c r="A98" s="106">
        <v>41415</v>
      </c>
      <c r="B98" s="188">
        <v>509.16</v>
      </c>
      <c r="C98" s="108" t="s">
        <v>135</v>
      </c>
      <c r="D98" s="107" t="s">
        <v>64</v>
      </c>
      <c r="E98" s="107" t="s">
        <v>66</v>
      </c>
    </row>
    <row r="99" spans="1:5" s="87" customFormat="1">
      <c r="A99" s="101">
        <v>41415</v>
      </c>
      <c r="B99" s="192">
        <v>122.38</v>
      </c>
      <c r="C99" s="108" t="s">
        <v>82</v>
      </c>
      <c r="D99" s="103" t="s">
        <v>36</v>
      </c>
      <c r="E99" s="116" t="s">
        <v>45</v>
      </c>
    </row>
    <row r="100" spans="1:5" s="87" customFormat="1">
      <c r="A100" s="101">
        <v>41429</v>
      </c>
      <c r="B100" s="192">
        <v>319.16000000000003</v>
      </c>
      <c r="C100" s="198" t="s">
        <v>87</v>
      </c>
      <c r="D100" s="107" t="s">
        <v>64</v>
      </c>
      <c r="E100" s="107" t="s">
        <v>66</v>
      </c>
    </row>
    <row r="101" spans="1:5" s="87" customFormat="1" ht="25.5">
      <c r="A101" s="101">
        <v>41432</v>
      </c>
      <c r="B101" s="192">
        <v>522.95000000000005</v>
      </c>
      <c r="C101" s="108" t="s">
        <v>85</v>
      </c>
      <c r="D101" s="107" t="s">
        <v>64</v>
      </c>
      <c r="E101" s="107" t="s">
        <v>66</v>
      </c>
    </row>
    <row r="102" spans="1:5" s="87" customFormat="1">
      <c r="A102" s="115">
        <v>41432</v>
      </c>
      <c r="B102" s="194">
        <v>114.2</v>
      </c>
      <c r="C102" s="108" t="s">
        <v>83</v>
      </c>
      <c r="D102" s="103" t="s">
        <v>36</v>
      </c>
      <c r="E102" s="116" t="s">
        <v>45</v>
      </c>
    </row>
    <row r="103" spans="1:5" s="87" customFormat="1" ht="25.5">
      <c r="A103" s="115">
        <v>41453</v>
      </c>
      <c r="B103" s="192">
        <v>539.15</v>
      </c>
      <c r="C103" s="108" t="s">
        <v>136</v>
      </c>
      <c r="D103" s="107" t="s">
        <v>64</v>
      </c>
      <c r="E103" s="107" t="s">
        <v>66</v>
      </c>
    </row>
    <row r="104" spans="1:5" s="87" customFormat="1">
      <c r="A104" s="168">
        <v>41453</v>
      </c>
      <c r="B104" s="188">
        <v>89.7</v>
      </c>
      <c r="C104" s="108" t="s">
        <v>86</v>
      </c>
      <c r="D104" s="103" t="s">
        <v>36</v>
      </c>
      <c r="E104" s="116" t="s">
        <v>45</v>
      </c>
    </row>
    <row r="105" spans="1:5" s="87" customFormat="1">
      <c r="A105" s="168"/>
      <c r="B105" s="188"/>
      <c r="C105" s="102"/>
      <c r="D105" s="124"/>
      <c r="E105" s="119"/>
    </row>
    <row r="106" spans="1:5" s="87" customFormat="1">
      <c r="A106" s="101"/>
      <c r="B106" s="188"/>
      <c r="C106" s="108"/>
      <c r="D106" s="124"/>
      <c r="E106" s="119"/>
    </row>
    <row r="107" spans="1:5" s="87" customFormat="1">
      <c r="A107" s="101"/>
      <c r="B107" s="188"/>
      <c r="C107" s="96"/>
      <c r="D107" s="116"/>
      <c r="E107" s="116"/>
    </row>
    <row r="108" spans="1:5" s="87" customFormat="1">
      <c r="A108" s="101"/>
      <c r="B108" s="188"/>
      <c r="C108" s="96"/>
      <c r="D108" s="116"/>
      <c r="E108" s="116"/>
    </row>
    <row r="109" spans="1:5" s="87" customFormat="1" hidden="1">
      <c r="A109" s="168"/>
      <c r="B109" s="188"/>
      <c r="C109" s="96"/>
      <c r="D109" s="116"/>
      <c r="E109" s="119"/>
    </row>
    <row r="110" spans="1:5" s="87" customFormat="1" hidden="1">
      <c r="A110" s="168"/>
      <c r="B110" s="188"/>
      <c r="C110" s="102"/>
      <c r="D110" s="124"/>
      <c r="E110" s="119"/>
    </row>
    <row r="111" spans="1:5" s="87" customFormat="1" hidden="1">
      <c r="A111" s="101"/>
      <c r="B111" s="188"/>
      <c r="C111" s="108"/>
      <c r="D111" s="124"/>
      <c r="E111" s="119"/>
    </row>
    <row r="112" spans="1:5" s="87" customFormat="1" hidden="1">
      <c r="A112" s="94"/>
      <c r="B112" s="188"/>
      <c r="D112" s="111"/>
      <c r="E112" s="119"/>
    </row>
    <row r="113" spans="1:5" s="86" customFormat="1" hidden="1">
      <c r="A113" s="101"/>
      <c r="B113" s="188"/>
      <c r="C113" s="96"/>
      <c r="D113" s="116"/>
      <c r="E113" s="116"/>
    </row>
    <row r="114" spans="1:5" s="86" customFormat="1" hidden="1">
      <c r="A114" s="94"/>
      <c r="B114" s="187"/>
      <c r="C114" s="96"/>
      <c r="D114" s="116"/>
      <c r="E114" s="116"/>
    </row>
    <row r="115" spans="1:5" s="86" customFormat="1" hidden="1">
      <c r="A115" s="94"/>
      <c r="B115" s="188"/>
      <c r="C115" s="108"/>
      <c r="D115" s="103"/>
      <c r="E115" s="119"/>
    </row>
    <row r="116" spans="1:5" s="86" customFormat="1" hidden="1">
      <c r="A116" s="106"/>
      <c r="B116" s="187"/>
      <c r="C116" s="96"/>
      <c r="D116" s="105"/>
      <c r="E116" s="116"/>
    </row>
    <row r="117" spans="1:5" s="86" customFormat="1" hidden="1">
      <c r="A117" s="106"/>
      <c r="B117" s="188"/>
      <c r="C117" s="102"/>
      <c r="D117" s="103"/>
      <c r="E117" s="104"/>
    </row>
    <row r="118" spans="1:5" s="86" customFormat="1" hidden="1">
      <c r="A118" s="94"/>
      <c r="B118" s="187"/>
      <c r="C118" s="96"/>
      <c r="D118" s="105"/>
      <c r="E118" s="116"/>
    </row>
    <row r="119" spans="1:5" s="89" customFormat="1" hidden="1">
      <c r="A119" s="94"/>
      <c r="B119" s="188"/>
      <c r="C119" s="108"/>
      <c r="D119" s="103"/>
      <c r="E119" s="109"/>
    </row>
    <row r="120" spans="1:5" s="88" customFormat="1" hidden="1">
      <c r="A120" s="94"/>
      <c r="B120" s="187"/>
      <c r="C120" s="96"/>
      <c r="D120" s="105"/>
      <c r="E120" s="105"/>
    </row>
    <row r="121" spans="1:5" s="88" customFormat="1" hidden="1">
      <c r="A121" s="115"/>
      <c r="B121" s="194"/>
      <c r="C121" s="96"/>
      <c r="D121" s="105"/>
      <c r="E121" s="116"/>
    </row>
    <row r="122" spans="1:5" s="88" customFormat="1" hidden="1">
      <c r="A122" s="106"/>
      <c r="B122" s="188"/>
      <c r="C122" s="102"/>
      <c r="D122" s="103"/>
      <c r="E122" s="104"/>
    </row>
    <row r="123" spans="1:5" s="88" customFormat="1" hidden="1">
      <c r="A123" s="115"/>
      <c r="B123" s="188"/>
      <c r="C123" s="108"/>
      <c r="D123" s="103"/>
      <c r="E123" s="104"/>
    </row>
    <row r="124" spans="1:5" s="88" customFormat="1" hidden="1">
      <c r="A124" s="94"/>
      <c r="B124" s="194"/>
      <c r="C124" s="96"/>
      <c r="D124" s="105"/>
      <c r="E124" s="116"/>
    </row>
    <row r="125" spans="1:5" s="88" customFormat="1" hidden="1">
      <c r="A125" s="94"/>
      <c r="B125" s="187"/>
      <c r="C125" s="110"/>
      <c r="D125" s="105"/>
      <c r="E125" s="105"/>
    </row>
    <row r="126" spans="1:5" s="88" customFormat="1" hidden="1">
      <c r="A126" s="106"/>
      <c r="B126" s="187"/>
      <c r="C126" s="96"/>
      <c r="D126" s="105"/>
      <c r="E126" s="116"/>
    </row>
    <row r="127" spans="1:5" s="88" customFormat="1" hidden="1">
      <c r="A127" s="106"/>
      <c r="B127" s="188"/>
      <c r="C127" s="102"/>
      <c r="D127" s="103"/>
      <c r="E127" s="104"/>
    </row>
    <row r="128" spans="1:5" s="88" customFormat="1" hidden="1">
      <c r="A128" s="94"/>
      <c r="B128" s="188"/>
      <c r="C128" s="108"/>
      <c r="D128" s="103"/>
      <c r="E128" s="104"/>
    </row>
    <row r="129" spans="1:5" s="88" customFormat="1" hidden="1">
      <c r="A129" s="94"/>
      <c r="B129" s="187"/>
      <c r="C129" s="96"/>
      <c r="D129" s="105"/>
      <c r="E129" s="116"/>
    </row>
    <row r="130" spans="1:5" s="88" customFormat="1" hidden="1">
      <c r="A130" s="101"/>
      <c r="B130" s="187"/>
      <c r="C130" s="96"/>
      <c r="D130" s="105"/>
      <c r="E130" s="116"/>
    </row>
    <row r="131" spans="1:5" s="117" customFormat="1" hidden="1">
      <c r="A131" s="101"/>
      <c r="B131" s="188"/>
      <c r="C131" s="96"/>
      <c r="D131" s="116"/>
      <c r="E131" s="116"/>
    </row>
    <row r="132" spans="1:5" s="117" customFormat="1" hidden="1">
      <c r="A132" s="101"/>
      <c r="B132" s="188"/>
      <c r="C132" s="96"/>
      <c r="D132" s="103"/>
      <c r="E132" s="116"/>
    </row>
    <row r="133" spans="1:5" s="117" customFormat="1" hidden="1">
      <c r="A133" s="101"/>
      <c r="B133" s="188"/>
      <c r="C133" s="96"/>
      <c r="D133" s="116"/>
      <c r="E133" s="116"/>
    </row>
    <row r="134" spans="1:5" s="88" customFormat="1" hidden="1">
      <c r="A134" s="168"/>
      <c r="B134" s="188"/>
      <c r="C134" s="102"/>
      <c r="D134" s="124"/>
      <c r="E134" s="104"/>
    </row>
    <row r="135" spans="1:5" s="88" customFormat="1" hidden="1">
      <c r="A135" s="101"/>
      <c r="B135" s="188"/>
      <c r="C135" s="112"/>
      <c r="D135" s="124"/>
      <c r="E135" s="104"/>
    </row>
    <row r="136" spans="1:5" s="88" customFormat="1" hidden="1">
      <c r="A136" s="101"/>
      <c r="B136" s="188"/>
      <c r="C136" s="96"/>
      <c r="D136" s="116"/>
      <c r="E136" s="116"/>
    </row>
    <row r="137" spans="1:5" s="88" customFormat="1">
      <c r="A137" s="106"/>
      <c r="B137" s="187"/>
      <c r="C137" s="96"/>
      <c r="D137" s="105"/>
      <c r="E137" s="116"/>
    </row>
    <row r="138" spans="1:5" s="88" customFormat="1">
      <c r="A138" s="106"/>
      <c r="B138" s="188"/>
      <c r="C138" s="113"/>
      <c r="D138" s="103"/>
      <c r="E138" s="104"/>
    </row>
    <row r="139" spans="1:5" s="88" customFormat="1">
      <c r="A139" s="94"/>
      <c r="B139" s="188"/>
      <c r="C139" s="108"/>
      <c r="D139" s="103"/>
      <c r="E139" s="104"/>
    </row>
    <row r="140" spans="1:5" s="88" customFormat="1">
      <c r="A140" s="94"/>
      <c r="B140" s="187"/>
      <c r="C140" s="96"/>
      <c r="D140" s="105"/>
      <c r="E140" s="116"/>
    </row>
    <row r="141" spans="1:5" s="5" customFormat="1">
      <c r="A141" s="72"/>
      <c r="B141" s="195"/>
      <c r="E141" s="69"/>
    </row>
    <row r="142" spans="1:5" s="10" customFormat="1" ht="16.5" customHeight="1">
      <c r="A142" s="154" t="s">
        <v>14</v>
      </c>
      <c r="B142" s="160"/>
      <c r="C142" s="150"/>
      <c r="D142" s="151"/>
      <c r="E142" s="152"/>
    </row>
    <row r="143" spans="1:5" s="10" customFormat="1" ht="26.25" thickBot="1">
      <c r="A143" s="11"/>
      <c r="B143" s="161" t="s">
        <v>4</v>
      </c>
      <c r="C143" s="11"/>
      <c r="D143" s="11"/>
      <c r="E143" s="15"/>
    </row>
    <row r="144" spans="1:5">
      <c r="A144" s="72"/>
      <c r="B144" s="162">
        <f xml:space="preserve"> SUM(B6:B9:B13:B16:B20:B49:B55:B141)</f>
        <v>14164.059999999998</v>
      </c>
      <c r="C144" s="10"/>
      <c r="D144" s="10"/>
      <c r="E144" s="14"/>
    </row>
    <row r="145" spans="1:5">
      <c r="B145" s="81"/>
      <c r="C145" s="10"/>
      <c r="D145" s="10"/>
      <c r="E145" s="14"/>
    </row>
    <row r="146" spans="1:5">
      <c r="A146" s="72"/>
      <c r="B146" s="81"/>
      <c r="C146" s="10"/>
      <c r="D146" s="10"/>
      <c r="E146" s="14"/>
    </row>
    <row r="147" spans="1:5">
      <c r="A147" s="72"/>
      <c r="B147" s="169"/>
      <c r="C147" s="10"/>
      <c r="D147" s="10"/>
      <c r="E147" s="14"/>
    </row>
    <row r="148" spans="1:5">
      <c r="A148" s="72"/>
      <c r="B148" s="81"/>
      <c r="C148" s="10"/>
      <c r="D148" s="10"/>
      <c r="E148" s="14"/>
    </row>
    <row r="149" spans="1:5" ht="25.5">
      <c r="A149" s="72" t="s">
        <v>15</v>
      </c>
      <c r="B149" s="81"/>
      <c r="C149" s="10"/>
      <c r="D149" s="10"/>
      <c r="E149" s="14"/>
    </row>
    <row r="150" spans="1:5">
      <c r="A150" s="72"/>
      <c r="B150" s="81"/>
      <c r="C150" s="10"/>
      <c r="D150" s="10"/>
      <c r="E150" s="14"/>
    </row>
    <row r="151" spans="1:5">
      <c r="A151" s="72"/>
      <c r="B151" s="81"/>
      <c r="C151" s="10"/>
      <c r="D151" s="10"/>
      <c r="E151" s="14"/>
    </row>
    <row r="152" spans="1:5">
      <c r="A152" s="72"/>
      <c r="B152" s="81"/>
      <c r="C152" s="10"/>
      <c r="D152" s="10"/>
      <c r="E152" s="14"/>
    </row>
    <row r="153" spans="1:5">
      <c r="A153" s="72"/>
      <c r="B153" s="81"/>
      <c r="C153" s="10"/>
      <c r="D153" s="10"/>
      <c r="E153" s="14"/>
    </row>
    <row r="154" spans="1:5">
      <c r="A154" s="72"/>
      <c r="B154" s="81"/>
      <c r="C154" s="10"/>
      <c r="D154" s="10"/>
      <c r="E154" s="14"/>
    </row>
    <row r="155" spans="1:5">
      <c r="A155" s="74"/>
      <c r="B155" s="82"/>
      <c r="C155" s="1"/>
      <c r="D155" s="1"/>
      <c r="E155" s="16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35" zoomScaleNormal="100" workbookViewId="0">
      <selection activeCell="C9" sqref="C9"/>
    </sheetView>
  </sheetViews>
  <sheetFormatPr defaultColWidth="9.140625" defaultRowHeight="12.75"/>
  <cols>
    <col min="1" max="1" width="23.85546875" style="21" customWidth="1"/>
    <col min="2" max="2" width="20.7109375" style="21" customWidth="1"/>
    <col min="3" max="3" width="64.85546875" style="21" customWidth="1"/>
    <col min="4" max="4" width="9.140625" style="21" customWidth="1"/>
    <col min="5" max="5" width="38.7109375" style="21" bestFit="1" customWidth="1"/>
    <col min="6" max="16384" width="9.140625" style="22"/>
  </cols>
  <sheetData>
    <row r="1" spans="1:6" s="5" customFormat="1" ht="36" customHeight="1">
      <c r="A1" s="133" t="s">
        <v>40</v>
      </c>
      <c r="B1" s="70"/>
      <c r="C1" s="61"/>
      <c r="D1" s="61"/>
      <c r="E1" s="60"/>
    </row>
    <row r="2" spans="1:6" s="5" customFormat="1" ht="35.25" customHeight="1">
      <c r="A2" s="134" t="s">
        <v>41</v>
      </c>
      <c r="B2" s="78"/>
      <c r="C2" s="136" t="s">
        <v>47</v>
      </c>
      <c r="D2" s="137"/>
      <c r="E2" s="138"/>
    </row>
    <row r="3" spans="1:6" s="20" customFormat="1" ht="35.25" customHeight="1">
      <c r="A3" s="135" t="s">
        <v>16</v>
      </c>
      <c r="B3" s="62"/>
      <c r="C3" s="62"/>
      <c r="D3" s="62"/>
      <c r="E3" s="63"/>
    </row>
    <row r="4" spans="1:6" s="5" customFormat="1" ht="31.5">
      <c r="A4" s="45" t="s">
        <v>17</v>
      </c>
      <c r="B4" s="46" t="s">
        <v>2</v>
      </c>
      <c r="C4" s="7"/>
      <c r="D4" s="7"/>
      <c r="E4" s="32"/>
    </row>
    <row r="5" spans="1:6">
      <c r="A5" s="126" t="s">
        <v>3</v>
      </c>
      <c r="B5" s="127" t="s">
        <v>4</v>
      </c>
      <c r="C5" s="127" t="s">
        <v>18</v>
      </c>
      <c r="D5" s="127" t="s">
        <v>19</v>
      </c>
      <c r="E5" s="128" t="s">
        <v>7</v>
      </c>
    </row>
    <row r="6" spans="1:6" ht="17.25" customHeight="1">
      <c r="A6" s="190">
        <v>41291</v>
      </c>
      <c r="B6" s="171">
        <v>70</v>
      </c>
      <c r="C6" s="85" t="s">
        <v>137</v>
      </c>
      <c r="D6" s="76" t="s">
        <v>35</v>
      </c>
      <c r="E6" s="84" t="s">
        <v>42</v>
      </c>
    </row>
    <row r="7" spans="1:6" s="5" customFormat="1" ht="19.5" customHeight="1">
      <c r="A7" s="131">
        <v>41292</v>
      </c>
      <c r="B7" s="172">
        <v>48</v>
      </c>
      <c r="C7" s="129" t="s">
        <v>138</v>
      </c>
      <c r="D7" s="191" t="s">
        <v>35</v>
      </c>
      <c r="E7" s="132" t="s">
        <v>42</v>
      </c>
      <c r="F7" s="125"/>
    </row>
    <row r="8" spans="1:6" s="5" customFormat="1" ht="25.5">
      <c r="A8" s="131">
        <v>41334</v>
      </c>
      <c r="B8" s="172">
        <v>170.5</v>
      </c>
      <c r="C8" s="85" t="s">
        <v>139</v>
      </c>
      <c r="D8" s="191" t="s">
        <v>35</v>
      </c>
      <c r="E8" s="84" t="s">
        <v>43</v>
      </c>
      <c r="F8" s="125"/>
    </row>
    <row r="9" spans="1:6" s="5" customFormat="1" ht="25.5">
      <c r="A9" s="131">
        <v>41339</v>
      </c>
      <c r="B9" s="172">
        <v>79.599999999999994</v>
      </c>
      <c r="C9" s="130" t="s">
        <v>140</v>
      </c>
      <c r="D9" s="191" t="s">
        <v>35</v>
      </c>
      <c r="E9" s="84" t="s">
        <v>45</v>
      </c>
      <c r="F9" s="125"/>
    </row>
    <row r="10" spans="1:6" s="5" customFormat="1">
      <c r="A10" s="131"/>
      <c r="B10" s="172"/>
      <c r="C10" s="130"/>
      <c r="D10" s="27"/>
      <c r="E10" s="84"/>
      <c r="F10" s="125"/>
    </row>
    <row r="11" spans="1:6" s="5" customFormat="1">
      <c r="A11" s="131"/>
      <c r="B11" s="172"/>
      <c r="C11" s="130"/>
      <c r="D11" s="27"/>
      <c r="E11" s="84"/>
      <c r="F11" s="125"/>
    </row>
    <row r="12" spans="1:6">
      <c r="A12" s="28"/>
      <c r="E12" s="29"/>
    </row>
    <row r="13" spans="1:6">
      <c r="A13" s="28"/>
      <c r="E13" s="29"/>
    </row>
    <row r="14" spans="1:6">
      <c r="A14" s="28"/>
      <c r="E14" s="29"/>
    </row>
    <row r="15" spans="1:6" ht="11.25" customHeight="1">
      <c r="A15" s="28"/>
      <c r="E15" s="29"/>
    </row>
    <row r="16" spans="1:6" hidden="1">
      <c r="A16" s="28"/>
      <c r="E16" s="29"/>
    </row>
    <row r="17" spans="1:5" s="26" customFormat="1" ht="25.5" customHeight="1">
      <c r="A17" s="30"/>
      <c r="B17" s="17"/>
      <c r="C17" s="17"/>
      <c r="D17" s="17"/>
      <c r="E17" s="31"/>
    </row>
    <row r="18" spans="1:5" ht="31.5">
      <c r="A18" s="48" t="s">
        <v>17</v>
      </c>
      <c r="B18" s="49" t="s">
        <v>8</v>
      </c>
      <c r="C18" s="8"/>
      <c r="D18" s="8"/>
      <c r="E18" s="37"/>
    </row>
    <row r="19" spans="1:5">
      <c r="A19" s="33" t="s">
        <v>3</v>
      </c>
      <c r="B19" s="4" t="s">
        <v>4</v>
      </c>
      <c r="C19" s="4"/>
      <c r="D19" s="4"/>
      <c r="E19" s="34"/>
    </row>
    <row r="20" spans="1:5">
      <c r="A20" s="2" t="s">
        <v>38</v>
      </c>
      <c r="B20" s="2" t="s">
        <v>37</v>
      </c>
      <c r="C20" s="2" t="s">
        <v>38</v>
      </c>
      <c r="D20" s="2" t="s">
        <v>38</v>
      </c>
      <c r="E20" s="29"/>
    </row>
    <row r="21" spans="1:5">
      <c r="A21" s="28"/>
      <c r="E21" s="29"/>
    </row>
    <row r="22" spans="1:5">
      <c r="A22" s="28"/>
      <c r="E22" s="29"/>
    </row>
    <row r="23" spans="1:5">
      <c r="A23" s="28"/>
      <c r="E23" s="29"/>
    </row>
    <row r="24" spans="1:5">
      <c r="A24" s="28"/>
      <c r="E24" s="29"/>
    </row>
    <row r="25" spans="1:5">
      <c r="A25" s="28"/>
      <c r="E25" s="29"/>
    </row>
    <row r="26" spans="1:5" s="27" customFormat="1" ht="48" customHeight="1">
      <c r="A26" s="28"/>
      <c r="B26" s="21"/>
      <c r="C26" s="21"/>
      <c r="D26" s="21"/>
      <c r="E26" s="29"/>
    </row>
    <row r="27" spans="1:5" ht="30">
      <c r="A27" s="50" t="s">
        <v>14</v>
      </c>
      <c r="B27" s="90"/>
      <c r="C27" s="38"/>
      <c r="D27" s="39"/>
      <c r="E27" s="40"/>
    </row>
    <row r="28" spans="1:5">
      <c r="A28" s="41"/>
      <c r="B28" s="3" t="s">
        <v>4</v>
      </c>
      <c r="C28" s="42"/>
      <c r="D28" s="42"/>
      <c r="E28" s="43"/>
    </row>
    <row r="29" spans="1:5">
      <c r="A29" s="28"/>
      <c r="B29" s="91">
        <f>SUM(B6:B15)</f>
        <v>368.1</v>
      </c>
      <c r="E29" s="29"/>
    </row>
    <row r="30" spans="1:5">
      <c r="A30" s="28"/>
      <c r="E30" s="29"/>
    </row>
    <row r="31" spans="1:5">
      <c r="A31" s="28"/>
      <c r="E31" s="29"/>
    </row>
    <row r="32" spans="1:5">
      <c r="A32" s="28"/>
      <c r="E32" s="29"/>
    </row>
    <row r="33" spans="1:5">
      <c r="A33" s="28"/>
      <c r="E33" s="29"/>
    </row>
    <row r="34" spans="1:5" ht="25.5">
      <c r="A34" s="13" t="s">
        <v>15</v>
      </c>
      <c r="E34" s="29"/>
    </row>
    <row r="35" spans="1:5">
      <c r="A35" s="28"/>
      <c r="E35" s="29"/>
    </row>
    <row r="36" spans="1:5">
      <c r="A36" s="28"/>
      <c r="E36" s="29"/>
    </row>
    <row r="37" spans="1:5">
      <c r="A37" s="28"/>
      <c r="E37" s="29"/>
    </row>
    <row r="38" spans="1:5">
      <c r="A38" s="28"/>
      <c r="E38" s="29"/>
    </row>
    <row r="39" spans="1:5">
      <c r="A39" s="28"/>
      <c r="E39" s="29"/>
    </row>
    <row r="40" spans="1:5">
      <c r="A40" s="30"/>
      <c r="B40" s="17"/>
      <c r="C40" s="17"/>
      <c r="D40" s="17"/>
      <c r="E40" s="31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16" zoomScaleNormal="100" workbookViewId="0">
      <selection activeCell="D2" sqref="D2"/>
    </sheetView>
  </sheetViews>
  <sheetFormatPr defaultColWidth="9.140625" defaultRowHeight="12.75"/>
  <cols>
    <col min="1" max="1" width="23.85546875" style="51" customWidth="1"/>
    <col min="2" max="2" width="23.140625" style="51" customWidth="1"/>
    <col min="3" max="3" width="27.42578125" style="51" customWidth="1"/>
    <col min="4" max="4" width="27.140625" style="51" customWidth="1"/>
    <col min="5" max="5" width="28.140625" style="51" customWidth="1"/>
    <col min="6" max="16384" width="9.140625" style="56"/>
  </cols>
  <sheetData>
    <row r="1" spans="1:5" s="5" customFormat="1" ht="36" customHeight="1">
      <c r="A1" s="133" t="s">
        <v>40</v>
      </c>
      <c r="B1" s="70"/>
      <c r="C1" s="61"/>
      <c r="D1" s="61"/>
      <c r="E1" s="60"/>
    </row>
    <row r="2" spans="1:5" s="5" customFormat="1" ht="35.25" customHeight="1">
      <c r="A2" s="134" t="s">
        <v>41</v>
      </c>
      <c r="B2" s="78"/>
      <c r="C2" s="170" t="s">
        <v>47</v>
      </c>
      <c r="D2" s="137"/>
      <c r="E2" s="138"/>
    </row>
    <row r="3" spans="1:5" ht="18">
      <c r="A3" s="174" t="s">
        <v>20</v>
      </c>
      <c r="B3" s="64"/>
      <c r="C3" s="173"/>
      <c r="D3" s="64"/>
      <c r="E3" s="65"/>
    </row>
    <row r="4" spans="1:5" ht="20.25" customHeight="1">
      <c r="A4" s="45" t="s">
        <v>21</v>
      </c>
      <c r="B4" s="7"/>
      <c r="C4" s="7"/>
      <c r="D4" s="7"/>
      <c r="E4" s="32"/>
    </row>
    <row r="5" spans="1:5" ht="19.5" customHeight="1">
      <c r="A5" s="35" t="s">
        <v>3</v>
      </c>
      <c r="B5" s="3" t="s">
        <v>22</v>
      </c>
      <c r="C5" s="3" t="s">
        <v>23</v>
      </c>
      <c r="D5" s="3" t="s">
        <v>24</v>
      </c>
      <c r="E5" s="12"/>
    </row>
    <row r="6" spans="1:5">
      <c r="A6" s="2" t="s">
        <v>38</v>
      </c>
      <c r="B6" s="2" t="s">
        <v>37</v>
      </c>
      <c r="C6" s="2" t="s">
        <v>38</v>
      </c>
      <c r="D6" s="2" t="s">
        <v>38</v>
      </c>
      <c r="E6" s="53"/>
    </row>
    <row r="7" spans="1:5">
      <c r="A7" s="52"/>
      <c r="E7" s="53"/>
    </row>
    <row r="8" spans="1:5">
      <c r="A8" s="52"/>
      <c r="E8" s="53"/>
    </row>
    <row r="9" spans="1:5">
      <c r="A9" s="52"/>
      <c r="E9" s="53"/>
    </row>
    <row r="10" spans="1:5">
      <c r="A10" s="52"/>
      <c r="E10" s="53"/>
    </row>
    <row r="11" spans="1:5" s="57" customFormat="1" ht="27" customHeight="1">
      <c r="A11" s="47" t="s">
        <v>25</v>
      </c>
      <c r="B11" s="9"/>
      <c r="C11" s="9"/>
      <c r="D11" s="9"/>
      <c r="E11" s="36"/>
    </row>
    <row r="12" spans="1:5">
      <c r="A12" s="35" t="s">
        <v>3</v>
      </c>
      <c r="B12" s="3" t="s">
        <v>22</v>
      </c>
      <c r="C12" s="3" t="s">
        <v>26</v>
      </c>
      <c r="D12" s="3" t="s">
        <v>27</v>
      </c>
      <c r="E12" s="12"/>
    </row>
    <row r="13" spans="1:5">
      <c r="A13" s="2" t="s">
        <v>38</v>
      </c>
      <c r="B13" s="2" t="s">
        <v>37</v>
      </c>
      <c r="C13" s="2" t="s">
        <v>38</v>
      </c>
      <c r="D13" s="2" t="s">
        <v>38</v>
      </c>
      <c r="E13" s="53"/>
    </row>
    <row r="14" spans="1:5">
      <c r="A14" s="52"/>
      <c r="E14" s="53"/>
    </row>
    <row r="15" spans="1:5">
      <c r="A15" s="52"/>
      <c r="E15" s="53"/>
    </row>
    <row r="16" spans="1:5">
      <c r="A16" s="52"/>
      <c r="E16" s="53"/>
    </row>
    <row r="17" spans="1:5">
      <c r="A17" s="52"/>
      <c r="E17" s="53"/>
    </row>
    <row r="18" spans="1:5">
      <c r="A18" s="52"/>
      <c r="E18" s="53"/>
    </row>
    <row r="19" spans="1:5" ht="102">
      <c r="A19" s="52" t="s">
        <v>28</v>
      </c>
      <c r="E19" s="53"/>
    </row>
    <row r="20" spans="1:5">
      <c r="A20" s="52"/>
      <c r="E20" s="53"/>
    </row>
    <row r="21" spans="1:5">
      <c r="A21" s="52"/>
      <c r="E21" s="53"/>
    </row>
    <row r="22" spans="1:5">
      <c r="A22" s="52"/>
      <c r="E22" s="53"/>
    </row>
    <row r="23" spans="1:5">
      <c r="A23" s="52"/>
      <c r="E23" s="53"/>
    </row>
    <row r="24" spans="1:5">
      <c r="A24" s="52"/>
      <c r="E24" s="53"/>
    </row>
    <row r="25" spans="1:5">
      <c r="A25" s="54"/>
      <c r="B25" s="44"/>
      <c r="C25" s="44"/>
      <c r="D25" s="44"/>
      <c r="E25" s="5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13" sqref="E13"/>
    </sheetView>
  </sheetViews>
  <sheetFormatPr defaultColWidth="9.140625" defaultRowHeight="12.75"/>
  <cols>
    <col min="1" max="1" width="13.28515625" style="18" customWidth="1"/>
    <col min="2" max="2" width="14.85546875" style="18" customWidth="1"/>
    <col min="3" max="3" width="77" style="18" customWidth="1"/>
    <col min="4" max="4" width="21.7109375" style="18" customWidth="1"/>
    <col min="5" max="5" width="17.42578125" style="18" customWidth="1"/>
    <col min="6" max="16384" width="9.140625" style="19"/>
  </cols>
  <sheetData>
    <row r="1" spans="1:5" s="5" customFormat="1" ht="36" customHeight="1">
      <c r="A1" s="133" t="s">
        <v>40</v>
      </c>
      <c r="B1" s="70"/>
      <c r="C1" s="61"/>
      <c r="D1" s="61"/>
      <c r="E1" s="60"/>
    </row>
    <row r="2" spans="1:5" s="5" customFormat="1" ht="35.25" customHeight="1">
      <c r="A2" s="134" t="s">
        <v>41</v>
      </c>
      <c r="B2" s="78"/>
      <c r="C2" s="170" t="s">
        <v>47</v>
      </c>
      <c r="D2" s="137"/>
      <c r="E2" s="138"/>
    </row>
    <row r="3" spans="1:5" ht="29.25" customHeight="1">
      <c r="A3" s="66" t="s">
        <v>29</v>
      </c>
      <c r="B3" s="67"/>
      <c r="C3" s="67"/>
      <c r="D3" s="67"/>
      <c r="E3" s="68"/>
    </row>
    <row r="4" spans="1:5" ht="39.75" customHeight="1">
      <c r="A4" s="45" t="s">
        <v>29</v>
      </c>
      <c r="B4" s="46" t="s">
        <v>2</v>
      </c>
      <c r="C4" s="7"/>
      <c r="D4" s="7"/>
      <c r="E4" s="32"/>
    </row>
    <row r="5" spans="1:5">
      <c r="A5" s="35" t="s">
        <v>3</v>
      </c>
      <c r="B5" s="3" t="s">
        <v>30</v>
      </c>
      <c r="C5" s="3" t="s">
        <v>31</v>
      </c>
      <c r="D5" s="3"/>
      <c r="E5" s="12" t="s">
        <v>32</v>
      </c>
    </row>
    <row r="6" spans="1:5" ht="25.5">
      <c r="A6" s="2" t="s">
        <v>38</v>
      </c>
      <c r="B6" s="2" t="s">
        <v>37</v>
      </c>
      <c r="C6" s="2" t="s">
        <v>38</v>
      </c>
      <c r="D6" s="2" t="s">
        <v>38</v>
      </c>
      <c r="E6" s="29"/>
    </row>
    <row r="7" spans="1:5">
      <c r="A7" s="28"/>
      <c r="B7" s="21"/>
      <c r="C7" s="21"/>
      <c r="D7" s="21"/>
      <c r="E7" s="29"/>
    </row>
    <row r="8" spans="1:5">
      <c r="A8" s="28"/>
      <c r="B8" s="21"/>
      <c r="C8" s="21"/>
      <c r="D8" s="21"/>
      <c r="E8" s="29"/>
    </row>
    <row r="9" spans="1:5">
      <c r="A9" s="28"/>
      <c r="B9" s="21"/>
      <c r="C9" s="21"/>
      <c r="D9" s="21"/>
      <c r="E9" s="29"/>
    </row>
    <row r="10" spans="1:5">
      <c r="A10" s="28"/>
      <c r="B10" s="21"/>
      <c r="C10" s="21"/>
      <c r="D10" s="21"/>
      <c r="E10" s="29"/>
    </row>
    <row r="11" spans="1:5" ht="47.25">
      <c r="A11" s="45" t="s">
        <v>29</v>
      </c>
      <c r="B11" s="46" t="s">
        <v>8</v>
      </c>
      <c r="C11" s="7"/>
      <c r="D11" s="7"/>
      <c r="E11" s="32"/>
    </row>
    <row r="12" spans="1:5" ht="15" customHeight="1">
      <c r="A12" s="35" t="s">
        <v>3</v>
      </c>
      <c r="B12" s="3" t="s">
        <v>30</v>
      </c>
      <c r="C12" s="3"/>
      <c r="D12" s="3"/>
      <c r="E12" s="12"/>
    </row>
    <row r="13" spans="1:5" ht="26.25" customHeight="1">
      <c r="A13" s="2"/>
      <c r="B13" s="83"/>
      <c r="C13" s="2"/>
      <c r="D13" s="2"/>
      <c r="E13" s="14"/>
    </row>
    <row r="14" spans="1:5">
      <c r="A14" s="28"/>
      <c r="B14" s="21"/>
      <c r="C14" s="21"/>
      <c r="D14" s="21"/>
      <c r="E14" s="29"/>
    </row>
    <row r="15" spans="1:5">
      <c r="A15" s="28"/>
      <c r="B15" s="21"/>
      <c r="C15" s="21"/>
      <c r="D15" s="21"/>
      <c r="E15" s="29"/>
    </row>
    <row r="16" spans="1:5">
      <c r="A16" s="28"/>
      <c r="B16" s="21"/>
      <c r="C16" s="21"/>
      <c r="D16" s="21"/>
      <c r="E16" s="29"/>
    </row>
    <row r="17" spans="1:5">
      <c r="A17" s="28"/>
      <c r="B17" s="21"/>
      <c r="C17" s="21"/>
      <c r="D17" s="21"/>
      <c r="E17" s="29"/>
    </row>
    <row r="18" spans="1:5" ht="75">
      <c r="A18" s="59" t="s">
        <v>33</v>
      </c>
      <c r="B18" s="23"/>
      <c r="C18" s="24"/>
      <c r="D18" s="25"/>
      <c r="E18" s="58"/>
    </row>
    <row r="19" spans="1:5">
      <c r="A19" s="28"/>
      <c r="B19" s="10" t="s">
        <v>4</v>
      </c>
      <c r="C19" s="21"/>
      <c r="D19" s="21"/>
      <c r="E19" s="29"/>
    </row>
    <row r="20" spans="1:5">
      <c r="A20" s="28"/>
      <c r="B20" s="199"/>
      <c r="C20" s="21"/>
      <c r="D20" s="21"/>
      <c r="E20" s="29"/>
    </row>
    <row r="21" spans="1:5">
      <c r="A21" s="28"/>
      <c r="B21" s="21"/>
      <c r="C21" s="21"/>
      <c r="D21" s="21"/>
      <c r="E21" s="29"/>
    </row>
    <row r="22" spans="1:5">
      <c r="A22" s="28"/>
      <c r="B22" s="21"/>
      <c r="C22" s="21"/>
      <c r="D22" s="21"/>
      <c r="E22" s="29"/>
    </row>
    <row r="23" spans="1:5">
      <c r="A23" s="28"/>
      <c r="B23" s="21"/>
      <c r="C23" s="21"/>
      <c r="D23" s="21"/>
      <c r="E23" s="29"/>
    </row>
    <row r="24" spans="1:5">
      <c r="A24" s="28"/>
      <c r="B24" s="21"/>
      <c r="C24" s="21"/>
      <c r="D24" s="21"/>
      <c r="E24" s="29"/>
    </row>
    <row r="25" spans="1:5">
      <c r="A25" s="28"/>
      <c r="B25" s="21"/>
      <c r="C25" s="21"/>
      <c r="D25" s="21"/>
      <c r="E25" s="29"/>
    </row>
    <row r="26" spans="1:5" ht="38.25">
      <c r="A26" s="13" t="s">
        <v>15</v>
      </c>
      <c r="B26" s="21"/>
      <c r="C26" s="21"/>
      <c r="D26" s="21"/>
      <c r="E26" s="29"/>
    </row>
    <row r="27" spans="1:5">
      <c r="A27" s="28"/>
      <c r="B27" s="21"/>
      <c r="C27" s="21"/>
      <c r="D27" s="21"/>
      <c r="E27" s="29"/>
    </row>
    <row r="28" spans="1:5">
      <c r="A28" s="28"/>
      <c r="B28" s="21"/>
      <c r="C28" s="21"/>
      <c r="D28" s="21"/>
      <c r="E28" s="29"/>
    </row>
    <row r="29" spans="1:5">
      <c r="A29" s="28"/>
      <c r="B29" s="21"/>
      <c r="C29" s="21"/>
      <c r="D29" s="21"/>
      <c r="E29" s="29"/>
    </row>
    <row r="30" spans="1:5">
      <c r="A30" s="28"/>
      <c r="B30" s="21"/>
      <c r="C30" s="21"/>
      <c r="D30" s="21"/>
      <c r="E30" s="29"/>
    </row>
    <row r="31" spans="1:5">
      <c r="A31" s="30"/>
      <c r="B31" s="17"/>
      <c r="C31" s="17"/>
      <c r="D31" s="17"/>
      <c r="E31" s="3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Vicki Hall</cp:lastModifiedBy>
  <cp:lastPrinted>2013-01-28T03:43:47Z</cp:lastPrinted>
  <dcterms:created xsi:type="dcterms:W3CDTF">2010-10-17T20:59:02Z</dcterms:created>
  <dcterms:modified xsi:type="dcterms:W3CDTF">2013-07-22T05:07:35Z</dcterms:modified>
</cp:coreProperties>
</file>