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" yWindow="-12" windowWidth="20376" windowHeight="12348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provided'!$A$1:$E$35</definedName>
  </definedNames>
  <calcPr calcId="125725"/>
</workbook>
</file>

<file path=xl/calcChain.xml><?xml version="1.0" encoding="utf-8"?>
<calcChain xmlns="http://schemas.openxmlformats.org/spreadsheetml/2006/main">
  <c r="B113" i="1"/>
  <c r="B121"/>
  <c r="B29" i="2"/>
</calcChain>
</file>

<file path=xl/sharedStrings.xml><?xml version="1.0" encoding="utf-8"?>
<sst xmlns="http://schemas.openxmlformats.org/spreadsheetml/2006/main" count="428" uniqueCount="162">
  <si>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</si>
  <si>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</si>
  <si>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</si>
  <si>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</si>
  <si>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</si>
  <si>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</si>
  <si>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</si>
  <si>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</si>
  <si>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</si>
  <si>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</si>
  <si>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</si>
  <si>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</si>
  <si>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</si>
  <si>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non-Credit Card expenses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</si>
  <si>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</si>
  <si>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</si>
  <si>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</si>
  <si>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</si>
  <si>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</si>
  <si>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</si>
  <si>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</si>
  <si>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</si>
  <si>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</si>
  <si>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</si>
  <si>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</si>
  <si>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</si>
  <si>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</si>
  <si>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</si>
  <si>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</si>
  <si>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</si>
  <si>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</si>
  <si>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</si>
  <si>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</si>
  <si>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</si>
  <si>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Travel</t>
  </si>
  <si>
    <t>Parking Fee</t>
  </si>
  <si>
    <t>Meal</t>
  </si>
  <si>
    <t>Per Diem</t>
  </si>
  <si>
    <t>31/10/2012</t>
  </si>
  <si>
    <t>Airfares</t>
  </si>
  <si>
    <t>24/7/2012</t>
  </si>
  <si>
    <t>Wellington International Airport</t>
  </si>
  <si>
    <t>Airbus Express</t>
  </si>
  <si>
    <t>Rental Car</t>
  </si>
  <si>
    <t>Wgtn office to Wgtn High Court</t>
  </si>
  <si>
    <t>Wgtn airport to Home</t>
  </si>
  <si>
    <t xml:space="preserve">Home to Wgtn airport </t>
  </si>
  <si>
    <t>No items to disclose</t>
  </si>
  <si>
    <t>Nil</t>
  </si>
  <si>
    <t>Akld office to Akld airport.</t>
  </si>
  <si>
    <t>Akld Airport to Akld office.</t>
  </si>
  <si>
    <t xml:space="preserve">Wellington International Airport  </t>
  </si>
  <si>
    <t>Breakfast - earthquake recovery work in Christchurch.</t>
  </si>
  <si>
    <t>Akld office to Akld airport</t>
  </si>
  <si>
    <t xml:space="preserve">Wgtn office to Wgtn airport </t>
  </si>
  <si>
    <t xml:space="preserve">Akld airport to Akld office </t>
  </si>
  <si>
    <t xml:space="preserve">Wgtn airport to Wgtn office </t>
  </si>
  <si>
    <t>Dinner in Christchurch - earthquake recovery work.</t>
  </si>
  <si>
    <t>Meeting at Civic Assurance House</t>
  </si>
  <si>
    <t xml:space="preserve">Lunch whilst working in Christchurch office. </t>
  </si>
  <si>
    <t>Akld airport to Akld office for work in office</t>
  </si>
  <si>
    <t>Parking at Wgtn airport. Travelling to Napier for Conference - Sensible Sentencing Trust.</t>
  </si>
  <si>
    <t>Parking at Wgtn airport</t>
  </si>
  <si>
    <t>Akld airport to staff workshop in Akld office</t>
  </si>
  <si>
    <t>Breakfast - earthquake recovery work in Christchurch</t>
  </si>
  <si>
    <t>Wgtn airport to home</t>
  </si>
  <si>
    <t>Breakfast away from office</t>
  </si>
  <si>
    <t>Akld airport to Akld office</t>
  </si>
  <si>
    <t>Hotel</t>
  </si>
  <si>
    <t>Wgtn airport parking fee whilst in Christchurch for earthquake recovery work.</t>
  </si>
  <si>
    <t>Wgtn Airport parking fee whilst in Auckland.</t>
  </si>
  <si>
    <t>Wgtn office to Wgtn Town Hall to speak at World Ombudsmans Conference.</t>
  </si>
  <si>
    <t>Wgtn Airport parking fee whilst in Auckland to speak at Captioning Awards at Langham Hotel</t>
  </si>
  <si>
    <t>Wgtn office to Wgtn Town Hall to speak at Netsafe Conference.</t>
  </si>
  <si>
    <t>Wgtn airport to Wgtn office.</t>
  </si>
  <si>
    <t>Wgtn airport to home.</t>
  </si>
  <si>
    <t>Wgtn office to Wgtn airport.</t>
  </si>
  <si>
    <t>Airfares to attend Australian Human Rights Commission  re. strategic planning and ICC Conference in Amman Jordan.  Airfares were cancelled for the ICC Conference in Amman Jordan.</t>
  </si>
  <si>
    <t xml:space="preserve">Langham Hotel to Akld office. </t>
  </si>
  <si>
    <t xml:space="preserve">Hotel </t>
  </si>
  <si>
    <t>Akld Airport to Akld Office to attend Director, Office of Human Rights Proceedings (OHRP) whakatau.</t>
  </si>
  <si>
    <t>Taxi from home to Wgtn airport due to early morning flight.</t>
  </si>
  <si>
    <t>Name of organisation: Human Rights Commission</t>
  </si>
  <si>
    <t>Disclosure period: 01/07/2012 to 31/12/2012</t>
  </si>
  <si>
    <t>Name of CE:    David Rutherford</t>
  </si>
  <si>
    <t>Sydney, Australia</t>
  </si>
  <si>
    <t>Taxi</t>
  </si>
  <si>
    <t xml:space="preserve">Australian Human Rights Commission meetings re. strategic planning - Accommodation in Sydney (2 nights) </t>
  </si>
  <si>
    <t>Australian Human Rights Commission meetings - airport parking.</t>
  </si>
  <si>
    <t>Australian Human Rights Commission meetings - travel from airport to hotel</t>
  </si>
  <si>
    <t>Australian Human Rights Commission meetings - travel from hotel to meeting</t>
  </si>
  <si>
    <t xml:space="preserve">Australian Human Rights Commission meetings - Per diem Sydney 1/11/12 to 3/11/12  (3 days) </t>
  </si>
  <si>
    <t>Auckland</t>
  </si>
  <si>
    <t>Wellington</t>
  </si>
  <si>
    <t>Meals</t>
  </si>
  <si>
    <t>Christchurch</t>
  </si>
  <si>
    <t>Napier</t>
  </si>
  <si>
    <t xml:space="preserve">Travel for interviews - accommodation Mercure hotel 1 night  From 12/07/2012 to 13/07/2012. </t>
  </si>
  <si>
    <t>Wellington/Auckland/Wellington</t>
  </si>
  <si>
    <t>Wellington/New Plymouth/Wellington</t>
  </si>
  <si>
    <t>Christchurch earthquake recovery work - accommodation 1 night  Addington Court Motel, 24/7/2012 to 25/07/2012.</t>
  </si>
  <si>
    <t>Christchurch earthquake recovery work - car rental 24/7/2012 to 25/7/2012.</t>
  </si>
  <si>
    <t xml:space="preserve">Christchurch earthquake recovery work - Return Flight WLG to CHC to WLG -  24/7/2012 to 25/7/2012. </t>
  </si>
  <si>
    <t>Wellington/Christchurch/Wellington</t>
  </si>
  <si>
    <t>Non refundable cancelled flight</t>
  </si>
  <si>
    <t>Auckland meetings with APF, HDC and staff - 1 night  Mercure Hotel,16/08/2012 to 17/08/2012</t>
  </si>
  <si>
    <t>Auckland meetings with APF, HDC and staff - travel from Auckland Airport to Auckland office</t>
  </si>
  <si>
    <t>Christchurch earthquake recovery work and meet with staff in Christchurch HRC office. Accommodation 1 night Addington Court Motel- from 20/08/2012 to 21/08/2012.</t>
  </si>
  <si>
    <t xml:space="preserve">Christchurch earthquake recovery work and meet with staff in Christchurch HRC office and to attend meeting with WeCan in Kaiapoi red-zone. Meeting re: Uninsured residents (Quake Outcasts). Rental Car  from 20/8/2012 to 21/8/2012. </t>
  </si>
  <si>
    <t>Christchurch earthquake recovery work and meet staff in Christchurch HRC office - Car rental from 5/9/2012 to 6/9/2012.</t>
  </si>
  <si>
    <t>Christchurch earthquake recovery work and meet staff in Christchurch HRC office. Return Flight - WLG to CHCH to WLG- 5/9/2012 to 6/9/2012.</t>
  </si>
  <si>
    <t>1 night  Mercure Hotel - from 13/09/2012 to 14/09/2012 - Meet with Auckland HRC staff.</t>
  </si>
  <si>
    <t xml:space="preserve">Christchurch earthquake recovery work - Rental Car  13/9/2012. </t>
  </si>
  <si>
    <t xml:space="preserve">Christchurch earthquake recovery work and meet staff in Christchurch HRC office. Flight -  WLG to CHCH - 13/9/2012 </t>
  </si>
  <si>
    <t>Wellington/Christchurch</t>
  </si>
  <si>
    <t>Auckland office meetings (direct from Christchurch visit) - Flight- CHCH to AKL to WLG - 13/9/12 -14/9/2012 .</t>
  </si>
  <si>
    <t>Christchurch/Auckland/Wellington</t>
  </si>
  <si>
    <t>Conference - Sensible Sentencing Trust - Rental Car  From 21/9/2012 to 22/9/2012.</t>
  </si>
  <si>
    <t>Wellington/Napier</t>
  </si>
  <si>
    <t>Conference - Sensible Sentencing Trust - flight -  NPE to WLG - 22/9/2012.</t>
  </si>
  <si>
    <t>Napier/Wellington</t>
  </si>
  <si>
    <t xml:space="preserve">Christchurch earthquake recovery work and meet staff in Christchurch HRC office -Accommodation 1 night Addington Court Motel - From 9/10/2012 to 10/10/2012.                      </t>
  </si>
  <si>
    <t>Meet with Auckland staff - Return Flight- WLG to AKL to WLG- 15/10/2012.</t>
  </si>
  <si>
    <t>Meet with staff in Auckland office - Return Flight - WLG to AKL to WLG - 29/10/12.</t>
  </si>
  <si>
    <t xml:space="preserve">Formal and Informal HRC Board meeting in Auckland - Return Flight - WLG to AKL to WLG- 28/11/12 to 30/11/12. </t>
  </si>
  <si>
    <t xml:space="preserve">Formal and Informal HRC Board meeting in Auckland - Hotel 2 Days - 28/11/12 &amp; 29/11/12. </t>
  </si>
  <si>
    <t xml:space="preserve">Christchurch earthquake recovery work and meet staff in Christchurch HRC office. Launch of Better Design and Buildings for Everyone followed by Accessible Christchurch roundtable meeting. Accommodation 2 night ,Addington Court Motel -  From 2/12/2012 to 4/12/2012.    </t>
  </si>
  <si>
    <t xml:space="preserve"> Christchurch earthquake recovery work and meet staff in Christchurch HRC office - Rental Car  From 2/12/2012 to 4/12/2012.</t>
  </si>
  <si>
    <t>Fomal welcome lunch with Director of OHRP and previous Director (Robert Kee and Robert Hesketh) - Ebisu, Auckland</t>
  </si>
  <si>
    <t>Breakfast with ICC delegate in Christchurch - earthquake recovery work, Addington Coffee Co-op.</t>
  </si>
  <si>
    <t>Lunch with Commissioner Tankersley, Honey Pot Cafe</t>
  </si>
  <si>
    <t xml:space="preserve">Meeting with staff in Auckland office. Return Flight- WLG to AKL to WLG- 17/12/2012.  </t>
  </si>
  <si>
    <t>Parking at airport. Travelling to Akld. Meeting with staff in Akl office.</t>
  </si>
  <si>
    <t>Fuel Cost to Napier for conference - Sensible Sentencing Trust.</t>
  </si>
  <si>
    <t>Wgtn office to photography studio.</t>
  </si>
  <si>
    <t xml:space="preserve">Te Huirangi Waikerepuru meeting - Return flight WLG to NPL to WLG - 23/7/12 </t>
  </si>
  <si>
    <t>Auckland meetings with Asia Pacific Forum (APF), Health and Disability Commissioner (HDC) and staff - Return flight WLG to AKL to WLG  - 16/8/2012 to 17/8/2012.</t>
  </si>
  <si>
    <t xml:space="preserve">New Zealand Diversity Forum 2012 - Return flight WLG to AKL to WLG - 19/8/2012 to 19/8/2012 </t>
  </si>
  <si>
    <t>New Zealand Diversity Forum 2012 - Travel from Auckland office to Auckland Aiport.</t>
  </si>
  <si>
    <t xml:space="preserve">Organisation values workshop - Auckland. Return flight -  WLG to AKL to WLG  - 29/8/2012                 </t>
  </si>
  <si>
    <t xml:space="preserve">Christchurch earthquake recovery work and meet staff in Christchurch HRC office - Accommodation 1 night Addington Court Motel, from 5/09/2012 to 6/09/2012. </t>
  </si>
  <si>
    <t>Christchurch earthquake recovery work and meet staff in Christchurch HRC office. Return flight -  WLG to CHCH to WLG - 11/9/2012</t>
  </si>
  <si>
    <t>Meet with staff in Auckland office - Return flight -  WLG to AKL to WLG- 21/9/2012.</t>
  </si>
  <si>
    <t xml:space="preserve">Christchurch earthquake recovery work and meet staff in Christchurch HRC office - Rental car  From 9/10/2012 - 10/10/2012 .                          </t>
  </si>
  <si>
    <t xml:space="preserve">Attending as Speaker: Panel for Anne Frank  exhibition, Auckland Museum. 1 night Chifley Suite - 17/10/12. </t>
  </si>
  <si>
    <t>HRC's formal &amp; informal Board meeting in Christchurch - Return Flight- WLG to CHC to WLG- 24/10/2012 to 25/10/12.</t>
  </si>
  <si>
    <t xml:space="preserve">HRC's formal &amp; informal Board meeting in Christchurch - Accommodation 1 night, Chateau on the Park -  From 24/10/2012 to  25/10/12. </t>
  </si>
  <si>
    <t>HRC's formal &amp; informal Commission meeting Office in Christchurch - Rental Car From 24/10/2012 to 25/10/2012.</t>
  </si>
  <si>
    <t>National Foundation for the Deaf Captioning Awards and meet with staff in Auckland office - Return flight- WLG to AKL to WLG- 23/11/12</t>
  </si>
  <si>
    <t xml:space="preserve">Christchurch earthquake recovery work and meet staff in Christchurch HRC office Return flight -  WLG to CHCH to WLG-  9/10/2012 to 10/10/2012.                       </t>
  </si>
  <si>
    <t xml:space="preserve">Christchurch earthquake recovery work and meet staff in Christchurch HRC office - Return flight- WLG to CHC to WLG - 2/12/12 to 4/12/12. </t>
  </si>
  <si>
    <t>Meet with staff in Auckland office and external meetings.Return flight- WLG to AKL to WLG- 10/12/12 to 10/12/12.</t>
  </si>
  <si>
    <t>Meeting with staff in Christchurch HRC office to update on organisational review. Christchruch earthquake recovery work.Return Flight- WLG to CHCL to WLG -  12/9/2012 to 13/12/2012.</t>
  </si>
  <si>
    <t>Meeting with Staff in Christchurch HRC office re: Update on organisational review. Christchruch earthquake recovery work - Accommodation 1 night, Addigton Court Motel - From 12/12/2012 to13/12/2012.</t>
  </si>
  <si>
    <t>Meeting with staff in Christchurch HRC office to update on organisational review. Christchruch earthquake recovery work - Rental Car  From 12/12/2012 to 13/12/2012.</t>
  </si>
  <si>
    <t>Dinner with Claire Achmad (Senior adviser to Chief Commissioner and Executive Director) Joe's Garage, Riccarton, after meetings in Christchurch</t>
  </si>
  <si>
    <t>Lunch with International Coordinating Committee of National Human Rights Institutions (ICC) delegate in Christchurch - earthquake recovery work, Simo deli.</t>
  </si>
  <si>
    <t>Wgtn meeting NZ Police</t>
  </si>
  <si>
    <t>646.96*</t>
  </si>
  <si>
    <t>Auckland interviews - Return flight WLG to AKL to WLG - 12/7/2012 to 13/7/2012 (*Flight changed, ineligible for refund.)</t>
  </si>
  <si>
    <t>665.95*</t>
  </si>
  <si>
    <t>Christchurch earthquake recovery work and meet with staff in Christchurch HRC office.Return Flight -  WLG to CHCH to WLG - 20/8/2012 to 21/8/2012. *Flight change, ineligible for refund.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</si>
</sst>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&quot;$&quot;#,##0.00_);[Red]\(&quot;$&quot;#,##0.00\)"/>
    <numFmt numFmtId="165" formatCode="[$-F800]dddd\,\ mmmm\ dd\,\ yyyy"/>
    <numFmt numFmtId="166" formatCode="&quot;$&quot;#,##0.00"/>
  </numFmts>
  <fonts count="1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1"/>
      <color indexed="8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2" fillId="4" borderId="0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2" borderId="1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4" borderId="7" xfId="0" applyFont="1" applyFill="1" applyBorder="1" applyAlignment="1">
      <alignment wrapText="1"/>
    </xf>
    <xf numFmtId="0" fontId="6" fillId="4" borderId="6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5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7" xfId="0" applyFont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2" fillId="0" borderId="6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2" fontId="2" fillId="4" borderId="3" xfId="0" applyNumberFormat="1" applyFont="1" applyFill="1" applyBorder="1" applyAlignment="1"/>
    <xf numFmtId="44" fontId="14" fillId="0" borderId="0" xfId="1" applyFont="1" applyBorder="1" applyAlignment="1">
      <alignment wrapText="1"/>
    </xf>
    <xf numFmtId="14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wrapText="1"/>
    </xf>
    <xf numFmtId="14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/>
    <xf numFmtId="0" fontId="11" fillId="0" borderId="14" xfId="0" applyFont="1" applyFill="1" applyBorder="1" applyAlignment="1">
      <alignment horizontal="left" wrapText="1"/>
    </xf>
    <xf numFmtId="0" fontId="11" fillId="0" borderId="14" xfId="0" applyFont="1" applyBorder="1"/>
    <xf numFmtId="0" fontId="11" fillId="0" borderId="1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14" fontId="11" fillId="0" borderId="14" xfId="0" applyNumberFormat="1" applyFont="1" applyFill="1" applyBorder="1" applyAlignment="1">
      <alignment horizontal="left"/>
    </xf>
    <xf numFmtId="14" fontId="11" fillId="0" borderId="14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64" fontId="11" fillId="0" borderId="14" xfId="0" applyNumberFormat="1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14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166" fontId="11" fillId="0" borderId="14" xfId="0" applyNumberFormat="1" applyFont="1" applyFill="1" applyBorder="1" applyAlignment="1">
      <alignment horizontal="left" vertical="top" wrapText="1"/>
    </xf>
    <xf numFmtId="165" fontId="11" fillId="0" borderId="14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wrapText="1"/>
    </xf>
    <xf numFmtId="14" fontId="11" fillId="6" borderId="14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14" xfId="0" applyFont="1" applyFill="1" applyBorder="1" applyAlignment="1"/>
    <xf numFmtId="0" fontId="0" fillId="0" borderId="14" xfId="0" applyFont="1" applyFill="1" applyBorder="1" applyAlignment="1">
      <alignment wrapText="1"/>
    </xf>
    <xf numFmtId="0" fontId="11" fillId="0" borderId="14" xfId="0" applyFont="1" applyFill="1" applyBorder="1"/>
    <xf numFmtId="14" fontId="1" fillId="0" borderId="14" xfId="0" applyNumberFormat="1" applyFont="1" applyBorder="1" applyAlignment="1">
      <alignment horizontal="left" wrapText="1"/>
    </xf>
    <xf numFmtId="0" fontId="0" fillId="0" borderId="14" xfId="0" applyFont="1" applyBorder="1" applyAlignment="1"/>
    <xf numFmtId="14" fontId="12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wrapText="1"/>
    </xf>
    <xf numFmtId="14" fontId="0" fillId="0" borderId="14" xfId="0" applyNumberForma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14" fontId="10" fillId="0" borderId="6" xfId="0" applyNumberFormat="1" applyFont="1" applyBorder="1" applyAlignment="1">
      <alignment horizontal="left"/>
    </xf>
    <xf numFmtId="14" fontId="11" fillId="0" borderId="6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wrapText="1"/>
    </xf>
    <xf numFmtId="0" fontId="5" fillId="0" borderId="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vertical="center" wrapText="1"/>
    </xf>
    <xf numFmtId="14" fontId="2" fillId="0" borderId="5" xfId="0" applyNumberFormat="1" applyFont="1" applyFill="1" applyBorder="1" applyAlignment="1">
      <alignment vertical="center" wrapText="1"/>
    </xf>
    <xf numFmtId="14" fontId="3" fillId="5" borderId="13" xfId="0" applyNumberFormat="1" applyFont="1" applyFill="1" applyBorder="1" applyAlignment="1">
      <alignment horizontal="left" vertical="center"/>
    </xf>
    <xf numFmtId="0" fontId="3" fillId="5" borderId="3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3" fillId="7" borderId="6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14" fontId="3" fillId="7" borderId="13" xfId="0" applyNumberFormat="1" applyFont="1" applyFill="1" applyBorder="1" applyAlignment="1">
      <alignment horizontal="left" vertical="center"/>
    </xf>
    <xf numFmtId="0" fontId="3" fillId="7" borderId="3" xfId="0" applyFont="1" applyFill="1" applyBorder="1" applyAlignment="1">
      <alignment wrapText="1"/>
    </xf>
    <xf numFmtId="0" fontId="3" fillId="7" borderId="11" xfId="0" applyFont="1" applyFill="1" applyBorder="1" applyAlignment="1">
      <alignment wrapText="1"/>
    </xf>
    <xf numFmtId="0" fontId="3" fillId="5" borderId="14" xfId="0" applyFont="1" applyFill="1" applyBorder="1" applyAlignment="1">
      <alignment wrapText="1"/>
    </xf>
    <xf numFmtId="0" fontId="0" fillId="8" borderId="2" xfId="0" applyFill="1" applyBorder="1" applyAlignment="1"/>
    <xf numFmtId="0" fontId="0" fillId="8" borderId="2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3" fillId="5" borderId="14" xfId="0" applyFont="1" applyFill="1" applyBorder="1" applyAlignment="1">
      <alignment horizontal="left" vertical="top" wrapText="1"/>
    </xf>
    <xf numFmtId="0" fontId="13" fillId="8" borderId="12" xfId="0" applyFont="1" applyFill="1" applyBorder="1" applyAlignment="1">
      <alignment horizontal="left" vertical="center"/>
    </xf>
    <xf numFmtId="166" fontId="11" fillId="0" borderId="14" xfId="0" applyNumberFormat="1" applyFont="1" applyBorder="1" applyAlignment="1">
      <alignment horizontal="right"/>
    </xf>
    <xf numFmtId="166" fontId="11" fillId="0" borderId="14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 vertical="top"/>
    </xf>
    <xf numFmtId="166" fontId="2" fillId="0" borderId="2" xfId="0" applyNumberFormat="1" applyFont="1" applyBorder="1" applyAlignment="1">
      <alignment horizontal="right" wrapText="1"/>
    </xf>
    <xf numFmtId="166" fontId="12" fillId="0" borderId="14" xfId="0" applyNumberFormat="1" applyFont="1" applyFill="1" applyBorder="1" applyAlignment="1">
      <alignment horizontal="right"/>
    </xf>
    <xf numFmtId="166" fontId="1" fillId="0" borderId="14" xfId="0" applyNumberFormat="1" applyFont="1" applyBorder="1" applyAlignment="1">
      <alignment horizontal="right" wrapText="1"/>
    </xf>
    <xf numFmtId="166" fontId="12" fillId="0" borderId="0" xfId="0" applyNumberFormat="1" applyFont="1" applyFill="1" applyBorder="1" applyAlignment="1">
      <alignment horizontal="right" vertical="top"/>
    </xf>
    <xf numFmtId="166" fontId="2" fillId="0" borderId="14" xfId="0" applyNumberFormat="1" applyFont="1" applyBorder="1" applyAlignment="1">
      <alignment horizontal="right" wrapText="1"/>
    </xf>
    <xf numFmtId="166" fontId="1" fillId="0" borderId="14" xfId="0" applyNumberFormat="1" applyFont="1" applyFill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166" fontId="11" fillId="6" borderId="14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 wrapText="1"/>
    </xf>
    <xf numFmtId="166" fontId="2" fillId="8" borderId="2" xfId="0" applyNumberFormat="1" applyFont="1" applyFill="1" applyBorder="1" applyAlignment="1">
      <alignment horizontal="right"/>
    </xf>
    <xf numFmtId="166" fontId="2" fillId="0" borderId="4" xfId="0" applyNumberFormat="1" applyFont="1" applyBorder="1" applyAlignment="1">
      <alignment horizontal="right" wrapText="1"/>
    </xf>
    <xf numFmtId="166" fontId="14" fillId="0" borderId="0" xfId="1" applyNumberFormat="1" applyFont="1" applyBorder="1" applyAlignment="1">
      <alignment horizontal="right" wrapText="1"/>
    </xf>
    <xf numFmtId="166" fontId="3" fillId="5" borderId="14" xfId="0" applyNumberFormat="1" applyFont="1" applyFill="1" applyBorder="1" applyAlignment="1">
      <alignment horizontal="left"/>
    </xf>
    <xf numFmtId="166" fontId="3" fillId="5" borderId="3" xfId="0" applyNumberFormat="1" applyFont="1" applyFill="1" applyBorder="1" applyAlignment="1">
      <alignment horizontal="left" vertical="center"/>
    </xf>
    <xf numFmtId="166" fontId="3" fillId="7" borderId="3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wrapText="1"/>
    </xf>
    <xf numFmtId="14" fontId="2" fillId="0" borderId="12" xfId="0" applyNumberFormat="1" applyFont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left"/>
    </xf>
    <xf numFmtId="166" fontId="0" fillId="0" borderId="0" xfId="0" applyNumberFormat="1" applyBorder="1" applyAlignment="1">
      <alignment horizontal="left" wrapText="1"/>
    </xf>
    <xf numFmtId="0" fontId="4" fillId="0" borderId="12" xfId="0" applyFont="1" applyFill="1" applyBorder="1" applyAlignment="1">
      <alignment vertical="center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topLeftCell="B67" zoomScaleNormal="100" workbookViewId="0">
      <selection activeCell="C81" sqref="C81"/>
    </sheetView>
  </sheetViews>
  <sheetFormatPr defaultColWidth="9.109375" defaultRowHeight="13.2"/>
  <cols>
    <col min="1" max="1" width="23.44140625" style="73" customWidth="1"/>
    <col min="2" max="2" width="13.44140625" style="83" customWidth="1"/>
    <col min="3" max="3" width="80.6640625" style="2" customWidth="1"/>
    <col min="4" max="4" width="13.88671875" style="2" customWidth="1"/>
    <col min="5" max="5" width="54" style="2" customWidth="1"/>
    <col min="6" max="16384" width="9.109375" style="2"/>
  </cols>
  <sheetData>
    <row r="1" spans="1:5" s="5" customFormat="1" ht="36" customHeight="1">
      <c r="A1" s="138" t="s">
        <v>82</v>
      </c>
      <c r="B1" s="77"/>
      <c r="C1" s="61"/>
      <c r="D1" s="61"/>
      <c r="E1" s="60"/>
    </row>
    <row r="2" spans="1:5" s="5" customFormat="1" ht="15.6">
      <c r="A2" s="139" t="s">
        <v>84</v>
      </c>
      <c r="B2" s="78"/>
      <c r="C2" s="141" t="s">
        <v>83</v>
      </c>
      <c r="D2" s="142"/>
      <c r="E2" s="143"/>
    </row>
    <row r="3" spans="1:5" s="5" customFormat="1" ht="35.25" customHeight="1">
      <c r="A3" s="140" t="s">
        <v>0</v>
      </c>
      <c r="B3" s="79"/>
      <c r="C3" s="62"/>
      <c r="D3" s="62"/>
      <c r="E3" s="63"/>
    </row>
    <row r="4" spans="1:5" s="6" customFormat="1" ht="15.6">
      <c r="A4" s="147" t="s">
        <v>1</v>
      </c>
      <c r="B4" s="148" t="s">
        <v>2</v>
      </c>
      <c r="C4" s="149"/>
      <c r="D4" s="149"/>
      <c r="E4" s="150"/>
    </row>
    <row r="5" spans="1:5" s="5" customFormat="1" ht="52.8">
      <c r="A5" s="178" t="s">
        <v>3</v>
      </c>
      <c r="B5" s="80" t="s">
        <v>4</v>
      </c>
      <c r="C5" s="3" t="s">
        <v>5</v>
      </c>
      <c r="D5" s="3" t="s">
        <v>6</v>
      </c>
      <c r="E5" s="12" t="s">
        <v>7</v>
      </c>
    </row>
    <row r="6" spans="1:5" s="5" customFormat="1" ht="26.4">
      <c r="A6" s="103">
        <v>41218</v>
      </c>
      <c r="B6" s="161">
        <v>365.05</v>
      </c>
      <c r="C6" s="93" t="s">
        <v>87</v>
      </c>
      <c r="D6" s="93" t="s">
        <v>68</v>
      </c>
      <c r="E6" s="93" t="s">
        <v>85</v>
      </c>
    </row>
    <row r="7" spans="1:5" s="71" customFormat="1">
      <c r="A7" s="102">
        <v>41218</v>
      </c>
      <c r="B7" s="161">
        <v>81</v>
      </c>
      <c r="C7" s="126" t="s">
        <v>88</v>
      </c>
      <c r="D7" s="98" t="s">
        <v>35</v>
      </c>
      <c r="E7" s="122" t="s">
        <v>51</v>
      </c>
    </row>
    <row r="8" spans="1:5" s="71" customFormat="1">
      <c r="A8" s="92">
        <v>41234</v>
      </c>
      <c r="B8" s="160">
        <v>77.27</v>
      </c>
      <c r="C8" s="93" t="s">
        <v>89</v>
      </c>
      <c r="D8" s="93" t="s">
        <v>86</v>
      </c>
      <c r="E8" s="93" t="s">
        <v>85</v>
      </c>
    </row>
    <row r="9" spans="1:5" s="71" customFormat="1">
      <c r="A9" s="103">
        <v>41234</v>
      </c>
      <c r="B9" s="161">
        <v>25.9</v>
      </c>
      <c r="C9" s="93" t="s">
        <v>90</v>
      </c>
      <c r="D9" s="93" t="s">
        <v>86</v>
      </c>
      <c r="E9" s="93" t="s">
        <v>85</v>
      </c>
    </row>
    <row r="10" spans="1:5" s="5" customFormat="1">
      <c r="A10" s="75"/>
      <c r="B10" s="162"/>
      <c r="E10" s="69"/>
    </row>
    <row r="11" spans="1:5" s="6" customFormat="1" ht="15.6">
      <c r="A11" s="151" t="s">
        <v>1</v>
      </c>
      <c r="B11" s="177" t="s">
        <v>8</v>
      </c>
      <c r="C11" s="152"/>
      <c r="D11" s="152"/>
      <c r="E11" s="153"/>
    </row>
    <row r="12" spans="1:5" s="5" customFormat="1" ht="26.4">
      <c r="A12" s="179" t="s">
        <v>3</v>
      </c>
      <c r="B12" s="163" t="s">
        <v>4</v>
      </c>
      <c r="C12" s="3"/>
      <c r="D12" s="3"/>
      <c r="E12" s="12"/>
    </row>
    <row r="13" spans="1:5" s="5" customFormat="1" ht="39.6">
      <c r="A13" s="123">
        <v>41191</v>
      </c>
      <c r="B13" s="164">
        <v>1329.82</v>
      </c>
      <c r="C13" s="115" t="s">
        <v>77</v>
      </c>
      <c r="D13" s="124" t="s">
        <v>39</v>
      </c>
      <c r="E13" s="93" t="s">
        <v>85</v>
      </c>
    </row>
    <row r="14" spans="1:5" s="5" customFormat="1">
      <c r="A14" s="125" t="s">
        <v>38</v>
      </c>
      <c r="B14" s="165">
        <v>490.38</v>
      </c>
      <c r="C14" s="115" t="s">
        <v>91</v>
      </c>
      <c r="D14" s="124" t="s">
        <v>37</v>
      </c>
      <c r="E14" s="93" t="s">
        <v>85</v>
      </c>
    </row>
    <row r="15" spans="1:5" s="5" customFormat="1">
      <c r="A15" s="75"/>
      <c r="B15" s="166"/>
      <c r="E15" s="69"/>
    </row>
    <row r="16" spans="1:5" s="6" customFormat="1" ht="15.6">
      <c r="A16" s="144" t="s">
        <v>9</v>
      </c>
      <c r="B16" s="176" t="s">
        <v>2</v>
      </c>
      <c r="C16" s="145"/>
      <c r="D16" s="145"/>
      <c r="E16" s="146"/>
    </row>
    <row r="17" spans="1:5" s="5" customFormat="1" ht="25.5" customHeight="1">
      <c r="A17" s="179" t="s">
        <v>3</v>
      </c>
      <c r="B17" s="163" t="s">
        <v>4</v>
      </c>
      <c r="C17" s="3" t="s">
        <v>10</v>
      </c>
      <c r="D17" s="3" t="s">
        <v>11</v>
      </c>
      <c r="E17" s="12" t="s">
        <v>7</v>
      </c>
    </row>
    <row r="18" spans="1:5" s="18" customFormat="1">
      <c r="A18" s="94">
        <v>41102</v>
      </c>
      <c r="B18" s="160">
        <v>32.200000000000003</v>
      </c>
      <c r="C18" s="95" t="s">
        <v>50</v>
      </c>
      <c r="D18" s="93" t="s">
        <v>86</v>
      </c>
      <c r="E18" s="95" t="s">
        <v>92</v>
      </c>
    </row>
    <row r="19" spans="1:5" s="18" customFormat="1">
      <c r="A19" s="94">
        <v>41103</v>
      </c>
      <c r="B19" s="160">
        <v>71.3</v>
      </c>
      <c r="C19" s="95" t="s">
        <v>49</v>
      </c>
      <c r="D19" s="93" t="s">
        <v>86</v>
      </c>
      <c r="E19" s="95" t="s">
        <v>92</v>
      </c>
    </row>
    <row r="20" spans="1:5" s="18" customFormat="1">
      <c r="A20" s="102">
        <v>41103</v>
      </c>
      <c r="B20" s="161">
        <v>49.5</v>
      </c>
      <c r="C20" s="120" t="s">
        <v>54</v>
      </c>
      <c r="D20" s="93" t="s">
        <v>86</v>
      </c>
      <c r="E20" s="120" t="s">
        <v>93</v>
      </c>
    </row>
    <row r="21" spans="1:5" s="18" customFormat="1">
      <c r="A21" s="102">
        <v>41109</v>
      </c>
      <c r="B21" s="161">
        <v>16.600000000000001</v>
      </c>
      <c r="C21" s="120" t="s">
        <v>44</v>
      </c>
      <c r="D21" s="93" t="s">
        <v>86</v>
      </c>
      <c r="E21" s="120" t="s">
        <v>93</v>
      </c>
    </row>
    <row r="22" spans="1:5" s="18" customFormat="1">
      <c r="A22" s="102">
        <v>41109</v>
      </c>
      <c r="B22" s="161">
        <v>17.7</v>
      </c>
      <c r="C22" s="120" t="s">
        <v>44</v>
      </c>
      <c r="D22" s="93" t="s">
        <v>86</v>
      </c>
      <c r="E22" s="120" t="s">
        <v>93</v>
      </c>
    </row>
    <row r="23" spans="1:5" s="18" customFormat="1">
      <c r="A23" s="102">
        <v>41110</v>
      </c>
      <c r="B23" s="161">
        <v>9.6999999999999993</v>
      </c>
      <c r="C23" s="120" t="s">
        <v>157</v>
      </c>
      <c r="D23" s="93" t="s">
        <v>86</v>
      </c>
      <c r="E23" s="120" t="s">
        <v>93</v>
      </c>
    </row>
    <row r="24" spans="1:5" s="18" customFormat="1">
      <c r="A24" s="102">
        <v>41114</v>
      </c>
      <c r="B24" s="161">
        <v>36.799999999999997</v>
      </c>
      <c r="C24" s="120" t="s">
        <v>54</v>
      </c>
      <c r="D24" s="93" t="s">
        <v>86</v>
      </c>
      <c r="E24" s="120" t="s">
        <v>93</v>
      </c>
    </row>
    <row r="25" spans="1:5" s="18" customFormat="1">
      <c r="A25" s="102">
        <v>41115</v>
      </c>
      <c r="B25" s="161">
        <v>38</v>
      </c>
      <c r="C25" s="120" t="s">
        <v>63</v>
      </c>
      <c r="D25" s="93" t="s">
        <v>86</v>
      </c>
      <c r="E25" s="95" t="s">
        <v>92</v>
      </c>
    </row>
    <row r="26" spans="1:5" s="18" customFormat="1">
      <c r="A26" s="102">
        <v>41115</v>
      </c>
      <c r="B26" s="161">
        <v>22.6</v>
      </c>
      <c r="C26" s="120" t="s">
        <v>64</v>
      </c>
      <c r="D26" s="121" t="s">
        <v>94</v>
      </c>
      <c r="E26" s="120" t="s">
        <v>95</v>
      </c>
    </row>
    <row r="27" spans="1:5" s="18" customFormat="1">
      <c r="A27" s="102">
        <v>41137</v>
      </c>
      <c r="B27" s="161">
        <v>104.5</v>
      </c>
      <c r="C27" s="96" t="s">
        <v>65</v>
      </c>
      <c r="D27" s="93" t="s">
        <v>86</v>
      </c>
      <c r="E27" s="120" t="s">
        <v>93</v>
      </c>
    </row>
    <row r="28" spans="1:5" s="18" customFormat="1">
      <c r="A28" s="102">
        <v>41137</v>
      </c>
      <c r="B28" s="161">
        <v>29.5</v>
      </c>
      <c r="C28" s="96" t="s">
        <v>66</v>
      </c>
      <c r="D28" s="121" t="s">
        <v>94</v>
      </c>
      <c r="E28" s="95" t="s">
        <v>92</v>
      </c>
    </row>
    <row r="29" spans="1:5" s="18" customFormat="1">
      <c r="A29" s="102">
        <v>41138</v>
      </c>
      <c r="B29" s="161">
        <v>74.7</v>
      </c>
      <c r="C29" s="96" t="s">
        <v>53</v>
      </c>
      <c r="D29" s="93" t="s">
        <v>86</v>
      </c>
      <c r="E29" s="95" t="s">
        <v>92</v>
      </c>
    </row>
    <row r="30" spans="1:5" s="18" customFormat="1">
      <c r="A30" s="102">
        <v>41139</v>
      </c>
      <c r="B30" s="161">
        <v>111</v>
      </c>
      <c r="C30" s="96" t="s">
        <v>45</v>
      </c>
      <c r="D30" s="93" t="s">
        <v>86</v>
      </c>
      <c r="E30" s="120" t="s">
        <v>93</v>
      </c>
    </row>
    <row r="31" spans="1:5" s="18" customFormat="1">
      <c r="A31" s="102">
        <v>41140</v>
      </c>
      <c r="B31" s="161">
        <v>107.3</v>
      </c>
      <c r="C31" s="96" t="s">
        <v>46</v>
      </c>
      <c r="D31" s="93" t="s">
        <v>86</v>
      </c>
      <c r="E31" s="120" t="s">
        <v>93</v>
      </c>
    </row>
    <row r="32" spans="1:5" s="18" customFormat="1">
      <c r="A32" s="102">
        <v>41141</v>
      </c>
      <c r="B32" s="161">
        <v>35.4</v>
      </c>
      <c r="C32" s="96" t="s">
        <v>54</v>
      </c>
      <c r="D32" s="93" t="s">
        <v>86</v>
      </c>
      <c r="E32" s="120" t="s">
        <v>93</v>
      </c>
    </row>
    <row r="33" spans="1:5" s="18" customFormat="1">
      <c r="A33" s="94">
        <v>41142</v>
      </c>
      <c r="B33" s="160">
        <v>43</v>
      </c>
      <c r="C33" s="96" t="s">
        <v>56</v>
      </c>
      <c r="D33" s="93" t="s">
        <v>86</v>
      </c>
      <c r="E33" s="120" t="s">
        <v>93</v>
      </c>
    </row>
    <row r="34" spans="1:5" s="18" customFormat="1">
      <c r="A34" s="94">
        <v>41150</v>
      </c>
      <c r="B34" s="160">
        <v>78.7</v>
      </c>
      <c r="C34" s="93" t="s">
        <v>55</v>
      </c>
      <c r="D34" s="93" t="s">
        <v>86</v>
      </c>
      <c r="E34" s="95" t="s">
        <v>92</v>
      </c>
    </row>
    <row r="35" spans="1:5" s="18" customFormat="1">
      <c r="A35" s="94">
        <v>41157</v>
      </c>
      <c r="B35" s="160">
        <v>33.6</v>
      </c>
      <c r="C35" s="93" t="s">
        <v>54</v>
      </c>
      <c r="D35" s="93" t="s">
        <v>86</v>
      </c>
      <c r="E35" s="120" t="s">
        <v>93</v>
      </c>
    </row>
    <row r="36" spans="1:5" s="18" customFormat="1">
      <c r="A36" s="94">
        <v>41157</v>
      </c>
      <c r="B36" s="160">
        <v>17</v>
      </c>
      <c r="C36" s="93" t="s">
        <v>57</v>
      </c>
      <c r="D36" s="121" t="s">
        <v>94</v>
      </c>
      <c r="E36" s="120" t="s">
        <v>95</v>
      </c>
    </row>
    <row r="37" spans="1:5" s="18" customFormat="1">
      <c r="A37" s="94">
        <v>41158</v>
      </c>
      <c r="B37" s="160">
        <v>105.1</v>
      </c>
      <c r="C37" s="93" t="s">
        <v>65</v>
      </c>
      <c r="D37" s="93" t="s">
        <v>86</v>
      </c>
      <c r="E37" s="120" t="s">
        <v>93</v>
      </c>
    </row>
    <row r="38" spans="1:5" s="18" customFormat="1">
      <c r="A38" s="102">
        <v>41167</v>
      </c>
      <c r="B38" s="161">
        <v>78</v>
      </c>
      <c r="C38" s="98" t="s">
        <v>67</v>
      </c>
      <c r="D38" s="93" t="s">
        <v>86</v>
      </c>
      <c r="E38" s="95" t="s">
        <v>92</v>
      </c>
    </row>
    <row r="39" spans="1:5" s="18" customFormat="1">
      <c r="A39" s="94">
        <v>41166</v>
      </c>
      <c r="B39" s="160">
        <v>54</v>
      </c>
      <c r="C39" s="96" t="s">
        <v>132</v>
      </c>
      <c r="D39" s="98" t="s">
        <v>35</v>
      </c>
      <c r="E39" s="97" t="s">
        <v>41</v>
      </c>
    </row>
    <row r="40" spans="1:5" s="18" customFormat="1">
      <c r="A40" s="94">
        <v>41174</v>
      </c>
      <c r="B40" s="160">
        <v>59.14</v>
      </c>
      <c r="C40" s="93" t="s">
        <v>133</v>
      </c>
      <c r="D40" s="93" t="s">
        <v>34</v>
      </c>
      <c r="E40" s="97" t="s">
        <v>96</v>
      </c>
    </row>
    <row r="41" spans="1:5" s="5" customFormat="1">
      <c r="A41" s="94">
        <v>41174</v>
      </c>
      <c r="B41" s="160">
        <v>54</v>
      </c>
      <c r="C41" s="93" t="s">
        <v>61</v>
      </c>
      <c r="D41" s="98" t="s">
        <v>35</v>
      </c>
      <c r="E41" s="97" t="s">
        <v>41</v>
      </c>
    </row>
    <row r="42" spans="1:5" s="5" customFormat="1">
      <c r="A42" s="94">
        <v>41186</v>
      </c>
      <c r="B42" s="160">
        <v>14.5</v>
      </c>
      <c r="C42" s="93" t="s">
        <v>58</v>
      </c>
      <c r="D42" s="93" t="s">
        <v>86</v>
      </c>
      <c r="E42" s="120" t="s">
        <v>93</v>
      </c>
    </row>
    <row r="43" spans="1:5" s="5" customFormat="1">
      <c r="A43" s="94">
        <v>41193</v>
      </c>
      <c r="B43" s="160">
        <v>54</v>
      </c>
      <c r="C43" s="96" t="s">
        <v>69</v>
      </c>
      <c r="D43" s="98" t="s">
        <v>35</v>
      </c>
      <c r="E43" s="97" t="s">
        <v>41</v>
      </c>
    </row>
    <row r="44" spans="1:5" s="5" customFormat="1">
      <c r="A44" s="94">
        <v>41192</v>
      </c>
      <c r="B44" s="160">
        <v>34.9</v>
      </c>
      <c r="C44" s="96" t="s">
        <v>52</v>
      </c>
      <c r="D44" s="121" t="s">
        <v>94</v>
      </c>
      <c r="E44" s="120" t="s">
        <v>95</v>
      </c>
    </row>
    <row r="45" spans="1:5" s="5" customFormat="1">
      <c r="A45" s="94">
        <v>41197</v>
      </c>
      <c r="B45" s="160">
        <v>66.3</v>
      </c>
      <c r="C45" s="96" t="s">
        <v>53</v>
      </c>
      <c r="D45" s="93" t="s">
        <v>86</v>
      </c>
      <c r="E45" s="95" t="s">
        <v>92</v>
      </c>
    </row>
    <row r="46" spans="1:5" s="5" customFormat="1" ht="26.4">
      <c r="A46" s="94">
        <v>41197</v>
      </c>
      <c r="B46" s="160">
        <v>78.599999999999994</v>
      </c>
      <c r="C46" s="96" t="s">
        <v>80</v>
      </c>
      <c r="D46" s="93" t="s">
        <v>86</v>
      </c>
      <c r="E46" s="95" t="s">
        <v>92</v>
      </c>
    </row>
    <row r="47" spans="1:5" s="5" customFormat="1">
      <c r="A47" s="127">
        <v>41197</v>
      </c>
      <c r="B47" s="161">
        <v>27</v>
      </c>
      <c r="C47" s="96" t="s">
        <v>62</v>
      </c>
      <c r="D47" s="98" t="s">
        <v>35</v>
      </c>
      <c r="E47" s="122" t="s">
        <v>51</v>
      </c>
    </row>
    <row r="48" spans="1:5" s="129" customFormat="1">
      <c r="A48" s="127">
        <v>41200</v>
      </c>
      <c r="B48" s="161">
        <v>49</v>
      </c>
      <c r="C48" s="96" t="s">
        <v>70</v>
      </c>
      <c r="D48" s="98" t="s">
        <v>35</v>
      </c>
      <c r="E48" s="122" t="s">
        <v>51</v>
      </c>
    </row>
    <row r="49" spans="1:5" s="5" customFormat="1">
      <c r="A49" s="94">
        <v>41200</v>
      </c>
      <c r="B49" s="160">
        <v>67.7</v>
      </c>
      <c r="C49" s="96" t="s">
        <v>49</v>
      </c>
      <c r="D49" s="93" t="s">
        <v>86</v>
      </c>
      <c r="E49" s="95" t="s">
        <v>92</v>
      </c>
    </row>
    <row r="50" spans="1:5" s="5" customFormat="1">
      <c r="A50" s="102">
        <v>41226</v>
      </c>
      <c r="B50" s="161">
        <v>11</v>
      </c>
      <c r="C50" s="126" t="s">
        <v>71</v>
      </c>
      <c r="D50" s="93" t="s">
        <v>86</v>
      </c>
      <c r="E50" s="120" t="s">
        <v>93</v>
      </c>
    </row>
    <row r="51" spans="1:5" s="5" customFormat="1">
      <c r="A51" s="102">
        <v>41233</v>
      </c>
      <c r="B51" s="161">
        <v>15</v>
      </c>
      <c r="C51" s="126" t="s">
        <v>134</v>
      </c>
      <c r="D51" s="93" t="s">
        <v>86</v>
      </c>
      <c r="E51" s="120" t="s">
        <v>93</v>
      </c>
    </row>
    <row r="52" spans="1:5" s="5" customFormat="1">
      <c r="A52" s="102">
        <v>41236</v>
      </c>
      <c r="B52" s="161">
        <v>27</v>
      </c>
      <c r="C52" s="126" t="s">
        <v>72</v>
      </c>
      <c r="D52" s="98" t="s">
        <v>35</v>
      </c>
      <c r="E52" s="122" t="s">
        <v>51</v>
      </c>
    </row>
    <row r="53" spans="1:5" s="5" customFormat="1">
      <c r="A53" s="102">
        <v>41236</v>
      </c>
      <c r="B53" s="161">
        <v>13.7</v>
      </c>
      <c r="C53" s="126" t="s">
        <v>78</v>
      </c>
      <c r="D53" s="93" t="s">
        <v>86</v>
      </c>
      <c r="E53" s="95" t="s">
        <v>92</v>
      </c>
    </row>
    <row r="54" spans="1:5" s="5" customFormat="1">
      <c r="A54" s="102">
        <v>41236</v>
      </c>
      <c r="B54" s="161">
        <v>79.7</v>
      </c>
      <c r="C54" s="126" t="s">
        <v>49</v>
      </c>
      <c r="D54" s="93" t="s">
        <v>86</v>
      </c>
      <c r="E54" s="95" t="s">
        <v>92</v>
      </c>
    </row>
    <row r="55" spans="1:5" s="5" customFormat="1">
      <c r="A55" s="102">
        <v>41239</v>
      </c>
      <c r="B55" s="161">
        <v>14.5</v>
      </c>
      <c r="C55" s="126" t="s">
        <v>73</v>
      </c>
      <c r="D55" s="93" t="s">
        <v>86</v>
      </c>
      <c r="E55" s="120" t="s">
        <v>93</v>
      </c>
    </row>
    <row r="56" spans="1:5" s="5" customFormat="1">
      <c r="A56" s="102">
        <v>41241</v>
      </c>
      <c r="B56" s="161">
        <v>101.1</v>
      </c>
      <c r="C56" s="126" t="s">
        <v>81</v>
      </c>
      <c r="D56" s="93" t="s">
        <v>86</v>
      </c>
      <c r="E56" s="120" t="s">
        <v>93</v>
      </c>
    </row>
    <row r="57" spans="1:5" s="5" customFormat="1">
      <c r="A57" s="102">
        <v>41243</v>
      </c>
      <c r="B57" s="161">
        <v>45</v>
      </c>
      <c r="C57" s="126" t="s">
        <v>74</v>
      </c>
      <c r="D57" s="93" t="s">
        <v>86</v>
      </c>
      <c r="E57" s="120" t="s">
        <v>93</v>
      </c>
    </row>
    <row r="58" spans="1:5" s="5" customFormat="1">
      <c r="A58" s="102">
        <v>41247</v>
      </c>
      <c r="B58" s="161">
        <v>123.6</v>
      </c>
      <c r="C58" s="126" t="s">
        <v>75</v>
      </c>
      <c r="D58" s="93" t="s">
        <v>86</v>
      </c>
      <c r="E58" s="120" t="s">
        <v>93</v>
      </c>
    </row>
    <row r="59" spans="1:5" s="5" customFormat="1">
      <c r="A59" s="102">
        <v>41253</v>
      </c>
      <c r="B59" s="161">
        <v>105.9</v>
      </c>
      <c r="C59" s="126" t="s">
        <v>75</v>
      </c>
      <c r="D59" s="93" t="s">
        <v>86</v>
      </c>
      <c r="E59" s="120" t="s">
        <v>93</v>
      </c>
    </row>
    <row r="60" spans="1:5" s="5" customFormat="1">
      <c r="A60" s="102">
        <v>41255</v>
      </c>
      <c r="B60" s="161">
        <v>33.9</v>
      </c>
      <c r="C60" s="126" t="s">
        <v>76</v>
      </c>
      <c r="D60" s="93" t="s">
        <v>86</v>
      </c>
      <c r="E60" s="120" t="s">
        <v>93</v>
      </c>
    </row>
    <row r="61" spans="1:5" s="5" customFormat="1">
      <c r="A61" s="102">
        <v>41256</v>
      </c>
      <c r="B61" s="161">
        <v>39.299999999999997</v>
      </c>
      <c r="C61" s="126" t="s">
        <v>74</v>
      </c>
      <c r="D61" s="93" t="s">
        <v>86</v>
      </c>
      <c r="E61" s="120" t="s">
        <v>93</v>
      </c>
    </row>
    <row r="62" spans="1:5" s="5" customFormat="1">
      <c r="A62" s="102">
        <v>41260</v>
      </c>
      <c r="B62" s="161">
        <v>102.8</v>
      </c>
      <c r="C62" s="126" t="s">
        <v>46</v>
      </c>
      <c r="D62" s="93" t="s">
        <v>86</v>
      </c>
      <c r="E62" s="120" t="s">
        <v>93</v>
      </c>
    </row>
    <row r="63" spans="1:5" s="5" customFormat="1">
      <c r="A63" s="102">
        <v>41260</v>
      </c>
      <c r="B63" s="161">
        <v>71.099999999999994</v>
      </c>
      <c r="C63" s="126" t="s">
        <v>60</v>
      </c>
      <c r="D63" s="93" t="s">
        <v>86</v>
      </c>
      <c r="E63" s="95" t="s">
        <v>92</v>
      </c>
    </row>
    <row r="64" spans="1:5" s="5" customFormat="1">
      <c r="A64" s="94">
        <v>41260</v>
      </c>
      <c r="B64" s="160">
        <v>39</v>
      </c>
      <c r="C64" s="115" t="s">
        <v>74</v>
      </c>
      <c r="D64" s="93" t="s">
        <v>86</v>
      </c>
      <c r="E64" s="120" t="s">
        <v>93</v>
      </c>
    </row>
    <row r="65" spans="1:5" s="5" customFormat="1">
      <c r="A65" s="100"/>
      <c r="B65" s="167"/>
      <c r="C65" s="99"/>
      <c r="D65" s="99"/>
      <c r="E65" s="99"/>
    </row>
    <row r="66" spans="1:5" s="6" customFormat="1" ht="15.6">
      <c r="A66" s="158" t="s">
        <v>12</v>
      </c>
      <c r="B66" s="175" t="s">
        <v>13</v>
      </c>
      <c r="C66" s="154"/>
      <c r="D66" s="154"/>
      <c r="E66" s="154"/>
    </row>
    <row r="67" spans="1:5" s="5" customFormat="1" ht="26.4">
      <c r="A67" s="101" t="s">
        <v>3</v>
      </c>
      <c r="B67" s="167" t="s">
        <v>4</v>
      </c>
      <c r="C67" s="99"/>
      <c r="D67" s="99"/>
      <c r="E67" s="99"/>
    </row>
    <row r="68" spans="1:5" s="87" customFormat="1">
      <c r="A68" s="102">
        <v>41102</v>
      </c>
      <c r="B68" s="161">
        <v>125</v>
      </c>
      <c r="C68" s="103" t="s">
        <v>97</v>
      </c>
      <c r="D68" s="104" t="s">
        <v>68</v>
      </c>
      <c r="E68" s="105" t="s">
        <v>92</v>
      </c>
    </row>
    <row r="69" spans="1:5" s="119" customFormat="1" ht="26.4">
      <c r="A69" s="102">
        <v>41102</v>
      </c>
      <c r="B69" s="161" t="s">
        <v>158</v>
      </c>
      <c r="C69" s="96" t="s">
        <v>159</v>
      </c>
      <c r="D69" s="117" t="s">
        <v>39</v>
      </c>
      <c r="E69" s="117" t="s">
        <v>98</v>
      </c>
    </row>
    <row r="70" spans="1:5" s="119" customFormat="1">
      <c r="A70" s="107">
        <v>41113</v>
      </c>
      <c r="B70" s="169">
        <v>219.18</v>
      </c>
      <c r="C70" s="108" t="s">
        <v>135</v>
      </c>
      <c r="D70" s="104" t="s">
        <v>39</v>
      </c>
      <c r="E70" s="117" t="s">
        <v>99</v>
      </c>
    </row>
    <row r="71" spans="1:5" s="87" customFormat="1">
      <c r="A71" s="107">
        <v>41113</v>
      </c>
      <c r="B71" s="168">
        <v>100</v>
      </c>
      <c r="C71" s="126" t="s">
        <v>75</v>
      </c>
      <c r="D71" s="93" t="s">
        <v>86</v>
      </c>
      <c r="E71" s="120" t="s">
        <v>93</v>
      </c>
    </row>
    <row r="72" spans="1:5" s="87" customFormat="1" ht="26.4">
      <c r="A72" s="116">
        <v>41114</v>
      </c>
      <c r="B72" s="170">
        <v>571.16</v>
      </c>
      <c r="C72" s="96" t="s">
        <v>102</v>
      </c>
      <c r="D72" s="117" t="s">
        <v>39</v>
      </c>
      <c r="E72" s="117" t="s">
        <v>103</v>
      </c>
    </row>
    <row r="73" spans="1:5" s="87" customFormat="1" ht="26.4">
      <c r="A73" s="102" t="s">
        <v>40</v>
      </c>
      <c r="B73" s="161">
        <v>150</v>
      </c>
      <c r="C73" s="109" t="s">
        <v>100</v>
      </c>
      <c r="D73" s="104" t="s">
        <v>68</v>
      </c>
      <c r="E73" s="120" t="s">
        <v>95</v>
      </c>
    </row>
    <row r="74" spans="1:5" s="87" customFormat="1">
      <c r="A74" s="107">
        <v>41114</v>
      </c>
      <c r="B74" s="161">
        <v>138.02000000000001</v>
      </c>
      <c r="C74" s="109" t="s">
        <v>101</v>
      </c>
      <c r="D74" s="104" t="s">
        <v>43</v>
      </c>
      <c r="E74" s="120" t="s">
        <v>95</v>
      </c>
    </row>
    <row r="75" spans="1:5" s="119" customFormat="1">
      <c r="A75" s="102">
        <v>41124</v>
      </c>
      <c r="B75" s="161">
        <v>202.65</v>
      </c>
      <c r="C75" s="96" t="s">
        <v>104</v>
      </c>
      <c r="D75" s="117" t="s">
        <v>39</v>
      </c>
      <c r="E75" s="117"/>
    </row>
    <row r="76" spans="1:5" s="119" customFormat="1" ht="26.4">
      <c r="A76" s="107">
        <v>41137</v>
      </c>
      <c r="B76" s="161">
        <v>498.65</v>
      </c>
      <c r="C76" s="96" t="s">
        <v>136</v>
      </c>
      <c r="D76" s="117" t="s">
        <v>39</v>
      </c>
      <c r="E76" s="117" t="s">
        <v>98</v>
      </c>
    </row>
    <row r="77" spans="1:5" s="87" customFormat="1">
      <c r="A77" s="107">
        <v>41137</v>
      </c>
      <c r="B77" s="161">
        <v>125.1</v>
      </c>
      <c r="C77" s="103" t="s">
        <v>105</v>
      </c>
      <c r="D77" s="128" t="s">
        <v>68</v>
      </c>
      <c r="E77" s="105" t="s">
        <v>92</v>
      </c>
    </row>
    <row r="78" spans="1:5" s="87" customFormat="1">
      <c r="A78" s="102">
        <v>41137</v>
      </c>
      <c r="B78" s="169">
        <v>16</v>
      </c>
      <c r="C78" s="108" t="s">
        <v>106</v>
      </c>
      <c r="D78" s="104" t="s">
        <v>42</v>
      </c>
      <c r="E78" s="105" t="s">
        <v>92</v>
      </c>
    </row>
    <row r="79" spans="1:5" s="87" customFormat="1">
      <c r="A79" s="116">
        <v>41140</v>
      </c>
      <c r="B79" s="170">
        <v>601.15</v>
      </c>
      <c r="C79" s="96" t="s">
        <v>137</v>
      </c>
      <c r="D79" s="106" t="s">
        <v>39</v>
      </c>
      <c r="E79" s="117" t="s">
        <v>98</v>
      </c>
    </row>
    <row r="80" spans="1:5" s="87" customFormat="1">
      <c r="A80" s="116">
        <v>41140</v>
      </c>
      <c r="B80" s="169">
        <v>16</v>
      </c>
      <c r="C80" s="108" t="s">
        <v>138</v>
      </c>
      <c r="D80" s="104" t="s">
        <v>42</v>
      </c>
      <c r="E80" s="105" t="s">
        <v>92</v>
      </c>
    </row>
    <row r="81" spans="1:5" s="87" customFormat="1" ht="26.4">
      <c r="A81" s="180">
        <v>41141</v>
      </c>
      <c r="B81" s="161" t="s">
        <v>160</v>
      </c>
      <c r="C81" s="96" t="s">
        <v>161</v>
      </c>
      <c r="D81" s="117" t="s">
        <v>39</v>
      </c>
      <c r="E81" s="117" t="s">
        <v>103</v>
      </c>
    </row>
    <row r="82" spans="1:5" s="87" customFormat="1" ht="26.4">
      <c r="A82" s="180">
        <v>41141</v>
      </c>
      <c r="B82" s="161">
        <v>130</v>
      </c>
      <c r="C82" s="103" t="s">
        <v>107</v>
      </c>
      <c r="D82" s="128" t="s">
        <v>68</v>
      </c>
      <c r="E82" s="120" t="s">
        <v>95</v>
      </c>
    </row>
    <row r="83" spans="1:5" s="87" customFormat="1" ht="39.6">
      <c r="A83" s="102">
        <v>41141</v>
      </c>
      <c r="B83" s="161">
        <v>175.41</v>
      </c>
      <c r="C83" s="109" t="s">
        <v>108</v>
      </c>
      <c r="D83" s="128" t="s">
        <v>43</v>
      </c>
      <c r="E83" s="120" t="s">
        <v>95</v>
      </c>
    </row>
    <row r="84" spans="1:5" s="87" customFormat="1">
      <c r="A84" s="102">
        <v>41150</v>
      </c>
      <c r="B84" s="161">
        <v>675.96</v>
      </c>
      <c r="C84" s="96" t="s">
        <v>139</v>
      </c>
      <c r="D84" s="117" t="s">
        <v>39</v>
      </c>
      <c r="E84" s="117" t="s">
        <v>98</v>
      </c>
    </row>
    <row r="85" spans="1:5" s="87" customFormat="1">
      <c r="A85" s="102">
        <v>41155</v>
      </c>
      <c r="B85" s="161">
        <v>469.15</v>
      </c>
      <c r="C85" s="96" t="s">
        <v>104</v>
      </c>
      <c r="D85" s="117" t="s">
        <v>39</v>
      </c>
      <c r="E85" s="117"/>
    </row>
    <row r="86" spans="1:5" s="87" customFormat="1" ht="26.4">
      <c r="A86" s="180">
        <v>41157</v>
      </c>
      <c r="B86" s="161">
        <v>429.17</v>
      </c>
      <c r="C86" s="96" t="s">
        <v>110</v>
      </c>
      <c r="D86" s="117" t="s">
        <v>39</v>
      </c>
      <c r="E86" s="120" t="s">
        <v>95</v>
      </c>
    </row>
    <row r="87" spans="1:5" s="87" customFormat="1" ht="26.4">
      <c r="A87" s="180">
        <v>41157</v>
      </c>
      <c r="B87" s="161">
        <v>130</v>
      </c>
      <c r="C87" s="103" t="s">
        <v>140</v>
      </c>
      <c r="D87" s="128" t="s">
        <v>68</v>
      </c>
      <c r="E87" s="120" t="s">
        <v>95</v>
      </c>
    </row>
    <row r="88" spans="1:5" s="87" customFormat="1" ht="26.4">
      <c r="A88" s="102">
        <v>41157</v>
      </c>
      <c r="B88" s="161">
        <v>200.87</v>
      </c>
      <c r="C88" s="109" t="s">
        <v>109</v>
      </c>
      <c r="D88" s="128" t="s">
        <v>43</v>
      </c>
      <c r="E88" s="120" t="s">
        <v>95</v>
      </c>
    </row>
    <row r="89" spans="1:5" s="87" customFormat="1">
      <c r="A89" s="94">
        <v>41158</v>
      </c>
      <c r="B89" s="161">
        <v>6.3</v>
      </c>
      <c r="C89" s="103" t="s">
        <v>59</v>
      </c>
      <c r="D89" s="112" t="s">
        <v>36</v>
      </c>
      <c r="E89" s="120" t="s">
        <v>95</v>
      </c>
    </row>
    <row r="90" spans="1:5" s="86" customFormat="1" ht="26.4">
      <c r="A90" s="102">
        <v>41163</v>
      </c>
      <c r="B90" s="161">
        <v>689.15</v>
      </c>
      <c r="C90" s="96" t="s">
        <v>141</v>
      </c>
      <c r="D90" s="117" t="s">
        <v>39</v>
      </c>
      <c r="E90" s="117" t="s">
        <v>103</v>
      </c>
    </row>
    <row r="91" spans="1:5" s="86" customFormat="1" ht="26.4">
      <c r="A91" s="94">
        <v>41165</v>
      </c>
      <c r="B91" s="160">
        <v>191.39</v>
      </c>
      <c r="C91" s="96" t="s">
        <v>113</v>
      </c>
      <c r="D91" s="117" t="s">
        <v>39</v>
      </c>
      <c r="E91" s="117" t="s">
        <v>114</v>
      </c>
    </row>
    <row r="92" spans="1:5" s="86" customFormat="1">
      <c r="A92" s="94">
        <v>41165</v>
      </c>
      <c r="B92" s="161">
        <v>89.7</v>
      </c>
      <c r="C92" s="109" t="s">
        <v>112</v>
      </c>
      <c r="D92" s="104" t="s">
        <v>43</v>
      </c>
      <c r="E92" s="120" t="s">
        <v>95</v>
      </c>
    </row>
    <row r="93" spans="1:5" s="86" customFormat="1" ht="26.4">
      <c r="A93" s="107">
        <v>41166</v>
      </c>
      <c r="B93" s="160">
        <v>492.97</v>
      </c>
      <c r="C93" s="96" t="s">
        <v>115</v>
      </c>
      <c r="D93" s="106" t="s">
        <v>39</v>
      </c>
      <c r="E93" s="117" t="s">
        <v>116</v>
      </c>
    </row>
    <row r="94" spans="1:5" s="86" customFormat="1">
      <c r="A94" s="107">
        <v>41165</v>
      </c>
      <c r="B94" s="161">
        <v>125.1</v>
      </c>
      <c r="C94" s="103" t="s">
        <v>111</v>
      </c>
      <c r="D94" s="104" t="s">
        <v>79</v>
      </c>
      <c r="E94" s="105" t="s">
        <v>92</v>
      </c>
    </row>
    <row r="95" spans="1:5" s="86" customFormat="1">
      <c r="A95" s="94">
        <v>41173</v>
      </c>
      <c r="B95" s="160">
        <v>141.16</v>
      </c>
      <c r="C95" s="96" t="s">
        <v>142</v>
      </c>
      <c r="D95" s="106" t="s">
        <v>39</v>
      </c>
      <c r="E95" s="117" t="s">
        <v>98</v>
      </c>
    </row>
    <row r="96" spans="1:5" s="89" customFormat="1">
      <c r="A96" s="94">
        <v>41173</v>
      </c>
      <c r="B96" s="161">
        <v>208.15</v>
      </c>
      <c r="C96" s="109" t="s">
        <v>117</v>
      </c>
      <c r="D96" s="104" t="s">
        <v>43</v>
      </c>
      <c r="E96" s="110" t="s">
        <v>118</v>
      </c>
    </row>
    <row r="97" spans="1:5" s="88" customFormat="1">
      <c r="A97" s="94">
        <v>41174</v>
      </c>
      <c r="B97" s="160">
        <v>171.58</v>
      </c>
      <c r="C97" s="96" t="s">
        <v>119</v>
      </c>
      <c r="D97" s="106" t="s">
        <v>39</v>
      </c>
      <c r="E97" s="106" t="s">
        <v>120</v>
      </c>
    </row>
    <row r="98" spans="1:5" s="88" customFormat="1" ht="26.4">
      <c r="A98" s="116">
        <v>41197</v>
      </c>
      <c r="B98" s="170">
        <v>599.16</v>
      </c>
      <c r="C98" s="96" t="s">
        <v>149</v>
      </c>
      <c r="D98" s="106" t="s">
        <v>39</v>
      </c>
      <c r="E98" s="117" t="s">
        <v>103</v>
      </c>
    </row>
    <row r="99" spans="1:5" s="88" customFormat="1" ht="26.4">
      <c r="A99" s="107">
        <v>41191</v>
      </c>
      <c r="B99" s="161">
        <v>130</v>
      </c>
      <c r="C99" s="103" t="s">
        <v>121</v>
      </c>
      <c r="D99" s="104" t="s">
        <v>68</v>
      </c>
      <c r="E99" s="105" t="s">
        <v>95</v>
      </c>
    </row>
    <row r="100" spans="1:5" s="88" customFormat="1" ht="26.4">
      <c r="A100" s="116">
        <v>41191</v>
      </c>
      <c r="B100" s="161">
        <v>206.95</v>
      </c>
      <c r="C100" s="109" t="s">
        <v>143</v>
      </c>
      <c r="D100" s="104" t="s">
        <v>43</v>
      </c>
      <c r="E100" s="105" t="s">
        <v>95</v>
      </c>
    </row>
    <row r="101" spans="1:5" s="88" customFormat="1">
      <c r="A101" s="94">
        <v>41197</v>
      </c>
      <c r="B101" s="170">
        <v>636.96</v>
      </c>
      <c r="C101" s="96" t="s">
        <v>122</v>
      </c>
      <c r="D101" s="106" t="s">
        <v>39</v>
      </c>
      <c r="E101" s="117" t="s">
        <v>98</v>
      </c>
    </row>
    <row r="102" spans="1:5" s="88" customFormat="1" ht="26.4">
      <c r="A102" s="94">
        <v>41199</v>
      </c>
      <c r="B102" s="160">
        <v>128.80000000000001</v>
      </c>
      <c r="C102" s="111" t="s">
        <v>144</v>
      </c>
      <c r="D102" s="106" t="s">
        <v>68</v>
      </c>
      <c r="E102" s="106" t="s">
        <v>92</v>
      </c>
    </row>
    <row r="103" spans="1:5" s="88" customFormat="1" ht="26.4">
      <c r="A103" s="107">
        <v>41206</v>
      </c>
      <c r="B103" s="160">
        <v>419.16</v>
      </c>
      <c r="C103" s="96" t="s">
        <v>145</v>
      </c>
      <c r="D103" s="106" t="s">
        <v>39</v>
      </c>
      <c r="E103" s="117" t="s">
        <v>103</v>
      </c>
    </row>
    <row r="104" spans="1:5" s="88" customFormat="1" ht="26.4">
      <c r="A104" s="107">
        <v>41206</v>
      </c>
      <c r="B104" s="161">
        <v>172.5</v>
      </c>
      <c r="C104" s="103" t="s">
        <v>146</v>
      </c>
      <c r="D104" s="104" t="s">
        <v>68</v>
      </c>
      <c r="E104" s="105" t="s">
        <v>95</v>
      </c>
    </row>
    <row r="105" spans="1:5" s="88" customFormat="1" ht="26.4">
      <c r="A105" s="94">
        <v>41206</v>
      </c>
      <c r="B105" s="161">
        <v>202.48</v>
      </c>
      <c r="C105" s="109" t="s">
        <v>147</v>
      </c>
      <c r="D105" s="104" t="s">
        <v>43</v>
      </c>
      <c r="E105" s="105" t="s">
        <v>95</v>
      </c>
    </row>
    <row r="106" spans="1:5" s="88" customFormat="1">
      <c r="A106" s="94">
        <v>41211</v>
      </c>
      <c r="B106" s="160">
        <v>459.16</v>
      </c>
      <c r="C106" s="96" t="s">
        <v>123</v>
      </c>
      <c r="D106" s="106" t="s">
        <v>39</v>
      </c>
      <c r="E106" s="117" t="s">
        <v>98</v>
      </c>
    </row>
    <row r="107" spans="1:5" s="88" customFormat="1" ht="26.4">
      <c r="A107" s="102">
        <v>41236</v>
      </c>
      <c r="B107" s="160">
        <v>382.96</v>
      </c>
      <c r="C107" s="96" t="s">
        <v>148</v>
      </c>
      <c r="D107" s="106" t="s">
        <v>39</v>
      </c>
      <c r="E107" s="117" t="s">
        <v>98</v>
      </c>
    </row>
    <row r="108" spans="1:5" s="118" customFormat="1" ht="26.4">
      <c r="A108" s="102">
        <v>41241</v>
      </c>
      <c r="B108" s="161">
        <v>432.95</v>
      </c>
      <c r="C108" s="96" t="s">
        <v>124</v>
      </c>
      <c r="D108" s="117" t="s">
        <v>39</v>
      </c>
      <c r="E108" s="117" t="s">
        <v>98</v>
      </c>
    </row>
    <row r="109" spans="1:5" s="118" customFormat="1">
      <c r="A109" s="102">
        <v>41241</v>
      </c>
      <c r="B109" s="161">
        <v>401.05</v>
      </c>
      <c r="C109" s="96" t="s">
        <v>125</v>
      </c>
      <c r="D109" s="104" t="s">
        <v>68</v>
      </c>
      <c r="E109" s="117" t="s">
        <v>92</v>
      </c>
    </row>
    <row r="110" spans="1:5" s="118" customFormat="1" ht="26.4">
      <c r="A110" s="102">
        <v>41245</v>
      </c>
      <c r="B110" s="161">
        <v>319.16000000000003</v>
      </c>
      <c r="C110" s="96" t="s">
        <v>150</v>
      </c>
      <c r="D110" s="117" t="s">
        <v>39</v>
      </c>
      <c r="E110" s="117" t="s">
        <v>103</v>
      </c>
    </row>
    <row r="111" spans="1:5" s="88" customFormat="1" ht="39.6">
      <c r="A111" s="180">
        <v>41245</v>
      </c>
      <c r="B111" s="161">
        <v>300</v>
      </c>
      <c r="C111" s="103" t="s">
        <v>126</v>
      </c>
      <c r="D111" s="128" t="s">
        <v>68</v>
      </c>
      <c r="E111" s="105" t="s">
        <v>95</v>
      </c>
    </row>
    <row r="112" spans="1:5" s="88" customFormat="1" ht="26.4">
      <c r="A112" s="102">
        <v>41245</v>
      </c>
      <c r="B112" s="161">
        <v>409.71</v>
      </c>
      <c r="C112" s="113" t="s">
        <v>127</v>
      </c>
      <c r="D112" s="128" t="s">
        <v>43</v>
      </c>
      <c r="E112" s="105" t="s">
        <v>95</v>
      </c>
    </row>
    <row r="113" spans="1:5" s="88" customFormat="1" ht="26.4">
      <c r="A113" s="102">
        <v>41253</v>
      </c>
      <c r="B113" s="161">
        <f>549.16+63.8</f>
        <v>612.95999999999992</v>
      </c>
      <c r="C113" s="96" t="s">
        <v>151</v>
      </c>
      <c r="D113" s="117" t="s">
        <v>39</v>
      </c>
      <c r="E113" s="117" t="s">
        <v>98</v>
      </c>
    </row>
    <row r="114" spans="1:5" s="88" customFormat="1" ht="26.4">
      <c r="A114" s="107">
        <v>41255</v>
      </c>
      <c r="B114" s="160">
        <v>479.16</v>
      </c>
      <c r="C114" s="96" t="s">
        <v>152</v>
      </c>
      <c r="D114" s="106" t="s">
        <v>39</v>
      </c>
      <c r="E114" s="117" t="s">
        <v>103</v>
      </c>
    </row>
    <row r="115" spans="1:5" s="88" customFormat="1" ht="39.6">
      <c r="A115" s="107">
        <v>41255</v>
      </c>
      <c r="B115" s="161">
        <v>160</v>
      </c>
      <c r="C115" s="114" t="s">
        <v>153</v>
      </c>
      <c r="D115" s="104" t="s">
        <v>68</v>
      </c>
      <c r="E115" s="105" t="s">
        <v>95</v>
      </c>
    </row>
    <row r="116" spans="1:5" s="88" customFormat="1" ht="26.4">
      <c r="A116" s="94">
        <v>41255</v>
      </c>
      <c r="B116" s="161">
        <v>105.82</v>
      </c>
      <c r="C116" s="109" t="s">
        <v>154</v>
      </c>
      <c r="D116" s="104" t="s">
        <v>43</v>
      </c>
      <c r="E116" s="105" t="s">
        <v>95</v>
      </c>
    </row>
    <row r="117" spans="1:5" s="88" customFormat="1">
      <c r="A117" s="94">
        <v>41260</v>
      </c>
      <c r="B117" s="160">
        <v>319.16000000000003</v>
      </c>
      <c r="C117" s="96" t="s">
        <v>131</v>
      </c>
      <c r="D117" s="106" t="s">
        <v>39</v>
      </c>
      <c r="E117" s="117" t="s">
        <v>98</v>
      </c>
    </row>
    <row r="118" spans="1:5" s="5" customFormat="1">
      <c r="A118" s="72"/>
      <c r="B118" s="171"/>
      <c r="E118" s="69"/>
    </row>
    <row r="119" spans="1:5" s="10" customFormat="1" ht="16.5" customHeight="1">
      <c r="A119" s="159" t="s">
        <v>14</v>
      </c>
      <c r="B119" s="172"/>
      <c r="C119" s="155"/>
      <c r="D119" s="156"/>
      <c r="E119" s="157"/>
    </row>
    <row r="120" spans="1:5" s="10" customFormat="1" ht="27" thickBot="1">
      <c r="A120" s="11"/>
      <c r="B120" s="173" t="s">
        <v>4</v>
      </c>
      <c r="C120" s="11"/>
      <c r="D120" s="11"/>
      <c r="E120" s="15"/>
    </row>
    <row r="121" spans="1:5">
      <c r="A121" s="72"/>
      <c r="B121" s="174">
        <f xml:space="preserve"> SUM(B6:B9:B13:B14:B18:B64:B68:B118)</f>
        <v>18830.429999999993</v>
      </c>
      <c r="C121" s="10"/>
      <c r="D121" s="10"/>
      <c r="E121" s="14"/>
    </row>
    <row r="122" spans="1:5">
      <c r="B122" s="81"/>
      <c r="C122" s="10"/>
      <c r="D122" s="10"/>
      <c r="E122" s="14"/>
    </row>
    <row r="123" spans="1:5">
      <c r="A123" s="72"/>
      <c r="B123" s="81"/>
      <c r="C123" s="10"/>
      <c r="D123" s="10"/>
      <c r="E123" s="14"/>
    </row>
    <row r="124" spans="1:5">
      <c r="A124" s="72"/>
      <c r="B124" s="181"/>
      <c r="C124" s="10"/>
      <c r="D124" s="10"/>
      <c r="E124" s="14"/>
    </row>
    <row r="125" spans="1:5">
      <c r="A125" s="72"/>
      <c r="B125" s="81"/>
      <c r="C125" s="10"/>
      <c r="D125" s="10"/>
      <c r="E125" s="14"/>
    </row>
    <row r="126" spans="1:5" ht="26.4">
      <c r="A126" s="72" t="s">
        <v>15</v>
      </c>
      <c r="B126" s="81"/>
      <c r="C126" s="10"/>
      <c r="D126" s="10"/>
      <c r="E126" s="14"/>
    </row>
    <row r="127" spans="1:5">
      <c r="A127" s="72"/>
      <c r="B127" s="81"/>
      <c r="C127" s="10"/>
      <c r="D127" s="10"/>
      <c r="E127" s="14"/>
    </row>
    <row r="128" spans="1:5">
      <c r="A128" s="72"/>
      <c r="B128" s="81"/>
      <c r="C128" s="10"/>
      <c r="D128" s="10"/>
      <c r="E128" s="14"/>
    </row>
    <row r="129" spans="1:5">
      <c r="A129" s="72"/>
      <c r="B129" s="81"/>
      <c r="C129" s="10"/>
      <c r="D129" s="10"/>
      <c r="E129" s="14"/>
    </row>
    <row r="130" spans="1:5">
      <c r="A130" s="72"/>
      <c r="B130" s="81"/>
      <c r="C130" s="10"/>
      <c r="D130" s="10"/>
      <c r="E130" s="14"/>
    </row>
    <row r="131" spans="1:5">
      <c r="A131" s="72"/>
      <c r="B131" s="81"/>
      <c r="C131" s="10"/>
      <c r="D131" s="10"/>
      <c r="E131" s="14"/>
    </row>
    <row r="132" spans="1:5">
      <c r="A132" s="74"/>
      <c r="B132" s="82"/>
      <c r="C132" s="1"/>
      <c r="D132" s="1"/>
      <c r="E132" s="16"/>
    </row>
  </sheetData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Normal="100" workbookViewId="0">
      <selection activeCell="C10" sqref="C10"/>
    </sheetView>
  </sheetViews>
  <sheetFormatPr defaultColWidth="9.109375" defaultRowHeight="13.2"/>
  <cols>
    <col min="1" max="1" width="23.88671875" style="21" customWidth="1"/>
    <col min="2" max="2" width="20.6640625" style="21" customWidth="1"/>
    <col min="3" max="3" width="59.33203125" style="21" customWidth="1"/>
    <col min="4" max="4" width="9.109375" style="21" customWidth="1"/>
    <col min="5" max="5" width="38.6640625" style="21" bestFit="1" customWidth="1"/>
    <col min="6" max="16384" width="9.109375" style="22"/>
  </cols>
  <sheetData>
    <row r="1" spans="1:6" s="5" customFormat="1" ht="36" customHeight="1">
      <c r="A1" s="138" t="s">
        <v>82</v>
      </c>
      <c r="B1" s="70"/>
      <c r="C1" s="61"/>
      <c r="D1" s="61"/>
      <c r="E1" s="60"/>
    </row>
    <row r="2" spans="1:6" s="5" customFormat="1" ht="35.25" customHeight="1">
      <c r="A2" s="139" t="s">
        <v>84</v>
      </c>
      <c r="B2" s="78"/>
      <c r="C2" s="141" t="s">
        <v>83</v>
      </c>
      <c r="D2" s="142"/>
      <c r="E2" s="143"/>
    </row>
    <row r="3" spans="1:6" s="20" customFormat="1" ht="35.25" customHeight="1">
      <c r="A3" s="140" t="s">
        <v>16</v>
      </c>
      <c r="B3" s="62"/>
      <c r="C3" s="62"/>
      <c r="D3" s="62"/>
      <c r="E3" s="63"/>
    </row>
    <row r="4" spans="1:6" s="5" customFormat="1" ht="31.2">
      <c r="A4" s="45" t="s">
        <v>17</v>
      </c>
      <c r="B4" s="46" t="s">
        <v>2</v>
      </c>
      <c r="C4" s="7"/>
      <c r="D4" s="7"/>
      <c r="E4" s="32"/>
    </row>
    <row r="5" spans="1:6">
      <c r="A5" s="130" t="s">
        <v>3</v>
      </c>
      <c r="B5" s="131" t="s">
        <v>4</v>
      </c>
      <c r="C5" s="131" t="s">
        <v>18</v>
      </c>
      <c r="D5" s="131" t="s">
        <v>19</v>
      </c>
      <c r="E5" s="132" t="s">
        <v>7</v>
      </c>
    </row>
    <row r="6" spans="1:6" ht="39.6">
      <c r="A6" s="135">
        <v>41191</v>
      </c>
      <c r="B6" s="183">
        <v>43.5</v>
      </c>
      <c r="C6" s="85" t="s">
        <v>155</v>
      </c>
      <c r="D6" s="76" t="s">
        <v>36</v>
      </c>
      <c r="E6" s="84" t="s">
        <v>95</v>
      </c>
    </row>
    <row r="7" spans="1:6" s="5" customFormat="1" ht="26.4">
      <c r="A7" s="136">
        <v>41205</v>
      </c>
      <c r="B7" s="184">
        <v>86.5</v>
      </c>
      <c r="C7" s="133" t="s">
        <v>128</v>
      </c>
      <c r="D7" s="27" t="s">
        <v>36</v>
      </c>
      <c r="E7" s="137" t="s">
        <v>92</v>
      </c>
      <c r="F7" s="129"/>
    </row>
    <row r="8" spans="1:6" s="5" customFormat="1" ht="39.6">
      <c r="A8" s="136">
        <v>41246</v>
      </c>
      <c r="B8" s="184">
        <v>53.5</v>
      </c>
      <c r="C8" s="134" t="s">
        <v>156</v>
      </c>
      <c r="D8" s="27" t="s">
        <v>36</v>
      </c>
      <c r="E8" s="84" t="s">
        <v>95</v>
      </c>
      <c r="F8" s="129"/>
    </row>
    <row r="9" spans="1:6" s="5" customFormat="1" ht="26.4">
      <c r="A9" s="136">
        <v>41246</v>
      </c>
      <c r="B9" s="184">
        <v>36.5</v>
      </c>
      <c r="C9" s="134" t="s">
        <v>129</v>
      </c>
      <c r="D9" s="27" t="s">
        <v>36</v>
      </c>
      <c r="E9" s="84" t="s">
        <v>95</v>
      </c>
      <c r="F9" s="129"/>
    </row>
    <row r="10" spans="1:6" s="5" customFormat="1" ht="26.4">
      <c r="A10" s="136">
        <v>41247</v>
      </c>
      <c r="B10" s="184">
        <v>36.4</v>
      </c>
      <c r="C10" s="134" t="s">
        <v>129</v>
      </c>
      <c r="D10" s="27" t="s">
        <v>36</v>
      </c>
      <c r="E10" s="84" t="s">
        <v>95</v>
      </c>
      <c r="F10" s="129"/>
    </row>
    <row r="11" spans="1:6" s="5" customFormat="1">
      <c r="A11" s="136">
        <v>41247</v>
      </c>
      <c r="B11" s="184">
        <v>45.8</v>
      </c>
      <c r="C11" s="134" t="s">
        <v>130</v>
      </c>
      <c r="D11" s="27" t="s">
        <v>36</v>
      </c>
      <c r="E11" s="84" t="s">
        <v>95</v>
      </c>
      <c r="F11" s="129"/>
    </row>
    <row r="12" spans="1:6">
      <c r="A12" s="28"/>
      <c r="E12" s="29"/>
    </row>
    <row r="13" spans="1:6">
      <c r="A13" s="28"/>
      <c r="E13" s="29"/>
    </row>
    <row r="14" spans="1:6">
      <c r="A14" s="28"/>
      <c r="E14" s="29"/>
    </row>
    <row r="15" spans="1:6" ht="11.25" customHeight="1">
      <c r="A15" s="28"/>
      <c r="E15" s="29"/>
    </row>
    <row r="16" spans="1:6" hidden="1">
      <c r="A16" s="28"/>
      <c r="E16" s="29"/>
    </row>
    <row r="17" spans="1:5" s="26" customFormat="1" ht="25.5" customHeight="1">
      <c r="A17" s="30"/>
      <c r="B17" s="17"/>
      <c r="C17" s="17"/>
      <c r="D17" s="17"/>
      <c r="E17" s="31"/>
    </row>
    <row r="18" spans="1:5" ht="31.2">
      <c r="A18" s="48" t="s">
        <v>17</v>
      </c>
      <c r="B18" s="49" t="s">
        <v>8</v>
      </c>
      <c r="C18" s="8"/>
      <c r="D18" s="8"/>
      <c r="E18" s="37"/>
    </row>
    <row r="19" spans="1:5">
      <c r="A19" s="33" t="s">
        <v>3</v>
      </c>
      <c r="B19" s="4" t="s">
        <v>4</v>
      </c>
      <c r="C19" s="4"/>
      <c r="D19" s="4"/>
      <c r="E19" s="34"/>
    </row>
    <row r="20" spans="1:5">
      <c r="A20" s="2" t="s">
        <v>48</v>
      </c>
      <c r="B20" s="2" t="s">
        <v>47</v>
      </c>
      <c r="C20" s="2" t="s">
        <v>48</v>
      </c>
      <c r="D20" s="2" t="s">
        <v>48</v>
      </c>
      <c r="E20" s="29"/>
    </row>
    <row r="21" spans="1:5">
      <c r="A21" s="28"/>
      <c r="E21" s="29"/>
    </row>
    <row r="22" spans="1:5">
      <c r="A22" s="28"/>
      <c r="E22" s="29"/>
    </row>
    <row r="23" spans="1:5">
      <c r="A23" s="28"/>
      <c r="E23" s="29"/>
    </row>
    <row r="24" spans="1:5">
      <c r="A24" s="28"/>
      <c r="E24" s="29"/>
    </row>
    <row r="25" spans="1:5">
      <c r="A25" s="28"/>
      <c r="E25" s="29"/>
    </row>
    <row r="26" spans="1:5" s="27" customFormat="1" ht="48" customHeight="1">
      <c r="A26" s="28"/>
      <c r="B26" s="21"/>
      <c r="C26" s="21"/>
      <c r="D26" s="21"/>
      <c r="E26" s="29"/>
    </row>
    <row r="27" spans="1:5" ht="27.6">
      <c r="A27" s="50" t="s">
        <v>14</v>
      </c>
      <c r="B27" s="90"/>
      <c r="C27" s="38"/>
      <c r="D27" s="39"/>
      <c r="E27" s="40"/>
    </row>
    <row r="28" spans="1:5">
      <c r="A28" s="41"/>
      <c r="B28" s="3" t="s">
        <v>4</v>
      </c>
      <c r="C28" s="42"/>
      <c r="D28" s="42"/>
      <c r="E28" s="43"/>
    </row>
    <row r="29" spans="1:5">
      <c r="A29" s="28"/>
      <c r="B29" s="91">
        <f>SUM(B6:B15)</f>
        <v>302.2</v>
      </c>
      <c r="E29" s="29"/>
    </row>
    <row r="30" spans="1:5">
      <c r="A30" s="28"/>
      <c r="E30" s="29"/>
    </row>
    <row r="31" spans="1:5">
      <c r="A31" s="28"/>
      <c r="E31" s="29"/>
    </row>
    <row r="32" spans="1:5">
      <c r="A32" s="28"/>
      <c r="E32" s="29"/>
    </row>
    <row r="33" spans="1:5">
      <c r="A33" s="28"/>
      <c r="E33" s="29"/>
    </row>
    <row r="34" spans="1:5" ht="26.4">
      <c r="A34" s="13" t="s">
        <v>15</v>
      </c>
      <c r="E34" s="29"/>
    </row>
    <row r="35" spans="1:5">
      <c r="A35" s="28"/>
      <c r="E35" s="29"/>
    </row>
    <row r="36" spans="1:5">
      <c r="A36" s="28"/>
      <c r="E36" s="29"/>
    </row>
    <row r="37" spans="1:5">
      <c r="A37" s="28"/>
      <c r="E37" s="29"/>
    </row>
    <row r="38" spans="1:5">
      <c r="A38" s="28"/>
      <c r="E38" s="29"/>
    </row>
    <row r="39" spans="1:5">
      <c r="A39" s="28"/>
      <c r="E39" s="29"/>
    </row>
    <row r="40" spans="1:5">
      <c r="A40" s="30"/>
      <c r="B40" s="17"/>
      <c r="C40" s="17"/>
      <c r="D40" s="17"/>
      <c r="E40" s="31"/>
    </row>
  </sheetData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Normal="100" workbookViewId="0">
      <selection activeCell="B36" sqref="B36"/>
    </sheetView>
  </sheetViews>
  <sheetFormatPr defaultColWidth="9.109375" defaultRowHeight="13.2"/>
  <cols>
    <col min="1" max="1" width="23.88671875" style="51" customWidth="1"/>
    <col min="2" max="2" width="23.109375" style="51" customWidth="1"/>
    <col min="3" max="3" width="27.44140625" style="51" customWidth="1"/>
    <col min="4" max="4" width="27.109375" style="51" customWidth="1"/>
    <col min="5" max="5" width="28.109375" style="51" customWidth="1"/>
    <col min="6" max="16384" width="9.109375" style="56"/>
  </cols>
  <sheetData>
    <row r="1" spans="1:5" s="5" customFormat="1" ht="36" customHeight="1">
      <c r="A1" s="138" t="s">
        <v>82</v>
      </c>
      <c r="B1" s="70"/>
      <c r="C1" s="61"/>
      <c r="D1" s="61"/>
      <c r="E1" s="60"/>
    </row>
    <row r="2" spans="1:5" s="5" customFormat="1" ht="35.25" customHeight="1">
      <c r="A2" s="139" t="s">
        <v>84</v>
      </c>
      <c r="B2" s="78"/>
      <c r="C2" s="182" t="s">
        <v>83</v>
      </c>
      <c r="D2" s="142"/>
      <c r="E2" s="143"/>
    </row>
    <row r="3" spans="1:5" ht="17.399999999999999">
      <c r="A3" s="186" t="s">
        <v>20</v>
      </c>
      <c r="B3" s="64"/>
      <c r="C3" s="185"/>
      <c r="D3" s="64"/>
      <c r="E3" s="65"/>
    </row>
    <row r="4" spans="1:5" ht="20.25" customHeight="1">
      <c r="A4" s="45" t="s">
        <v>21</v>
      </c>
      <c r="B4" s="7"/>
      <c r="C4" s="7"/>
      <c r="D4" s="7"/>
      <c r="E4" s="32"/>
    </row>
    <row r="5" spans="1:5" ht="19.5" customHeight="1">
      <c r="A5" s="35" t="s">
        <v>3</v>
      </c>
      <c r="B5" s="3" t="s">
        <v>22</v>
      </c>
      <c r="C5" s="3" t="s">
        <v>23</v>
      </c>
      <c r="D5" s="3" t="s">
        <v>24</v>
      </c>
      <c r="E5" s="12"/>
    </row>
    <row r="6" spans="1:5">
      <c r="A6" s="2" t="s">
        <v>48</v>
      </c>
      <c r="B6" s="2" t="s">
        <v>47</v>
      </c>
      <c r="C6" s="2" t="s">
        <v>48</v>
      </c>
      <c r="D6" s="2" t="s">
        <v>48</v>
      </c>
      <c r="E6" s="53"/>
    </row>
    <row r="7" spans="1:5">
      <c r="A7" s="52"/>
      <c r="E7" s="53"/>
    </row>
    <row r="8" spans="1:5">
      <c r="A8" s="52"/>
      <c r="E8" s="53"/>
    </row>
    <row r="9" spans="1:5">
      <c r="A9" s="52"/>
      <c r="E9" s="53"/>
    </row>
    <row r="10" spans="1:5">
      <c r="A10" s="52"/>
      <c r="E10" s="53"/>
    </row>
    <row r="11" spans="1:5" s="57" customFormat="1" ht="27" customHeight="1">
      <c r="A11" s="47" t="s">
        <v>25</v>
      </c>
      <c r="B11" s="9"/>
      <c r="C11" s="9"/>
      <c r="D11" s="9"/>
      <c r="E11" s="36"/>
    </row>
    <row r="12" spans="1:5">
      <c r="A12" s="35" t="s">
        <v>3</v>
      </c>
      <c r="B12" s="3" t="s">
        <v>22</v>
      </c>
      <c r="C12" s="3" t="s">
        <v>26</v>
      </c>
      <c r="D12" s="3" t="s">
        <v>27</v>
      </c>
      <c r="E12" s="12"/>
    </row>
    <row r="13" spans="1:5">
      <c r="A13" s="2" t="s">
        <v>48</v>
      </c>
      <c r="B13" s="2" t="s">
        <v>47</v>
      </c>
      <c r="C13" s="2" t="s">
        <v>48</v>
      </c>
      <c r="D13" s="2" t="s">
        <v>48</v>
      </c>
      <c r="E13" s="53"/>
    </row>
    <row r="14" spans="1:5">
      <c r="A14" s="52"/>
      <c r="E14" s="53"/>
    </row>
    <row r="15" spans="1:5">
      <c r="A15" s="52"/>
      <c r="E15" s="53"/>
    </row>
    <row r="16" spans="1:5">
      <c r="A16" s="52"/>
      <c r="E16" s="53"/>
    </row>
    <row r="17" spans="1:5">
      <c r="A17" s="52"/>
      <c r="E17" s="53"/>
    </row>
    <row r="18" spans="1:5">
      <c r="A18" s="52"/>
      <c r="E18" s="53"/>
    </row>
    <row r="19" spans="1:5" ht="105.6">
      <c r="A19" s="52" t="s">
        <v>28</v>
      </c>
      <c r="E19" s="53"/>
    </row>
    <row r="20" spans="1:5">
      <c r="A20" s="52"/>
      <c r="E20" s="53"/>
    </row>
    <row r="21" spans="1:5">
      <c r="A21" s="52"/>
      <c r="E21" s="53"/>
    </row>
    <row r="22" spans="1:5">
      <c r="A22" s="52"/>
      <c r="E22" s="53"/>
    </row>
    <row r="23" spans="1:5">
      <c r="A23" s="52"/>
      <c r="E23" s="53"/>
    </row>
    <row r="24" spans="1:5">
      <c r="A24" s="52"/>
      <c r="E24" s="53"/>
    </row>
    <row r="25" spans="1:5">
      <c r="A25" s="54"/>
      <c r="B25" s="44"/>
      <c r="C25" s="44"/>
      <c r="D25" s="44"/>
      <c r="E25" s="55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topLeftCell="A7" workbookViewId="0">
      <selection activeCell="M11" sqref="M11"/>
    </sheetView>
  </sheetViews>
  <sheetFormatPr defaultColWidth="9.109375" defaultRowHeight="13.2"/>
  <cols>
    <col min="1" max="1" width="23.88671875" style="18" customWidth="1"/>
    <col min="2" max="2" width="23.109375" style="18" customWidth="1"/>
    <col min="3" max="3" width="27.44140625" style="18" customWidth="1"/>
    <col min="4" max="4" width="27.109375" style="18" customWidth="1"/>
    <col min="5" max="5" width="28.109375" style="18" customWidth="1"/>
    <col min="6" max="16384" width="9.109375" style="19"/>
  </cols>
  <sheetData>
    <row r="1" spans="1:5" s="5" customFormat="1" ht="36" customHeight="1">
      <c r="A1" s="138" t="s">
        <v>82</v>
      </c>
      <c r="B1" s="70"/>
      <c r="C1" s="61"/>
      <c r="D1" s="61"/>
      <c r="E1" s="60"/>
    </row>
    <row r="2" spans="1:5" s="5" customFormat="1" ht="35.25" customHeight="1">
      <c r="A2" s="139" t="s">
        <v>84</v>
      </c>
      <c r="B2" s="78"/>
      <c r="C2" s="182" t="s">
        <v>83</v>
      </c>
      <c r="D2" s="142"/>
      <c r="E2" s="143"/>
    </row>
    <row r="3" spans="1:5" ht="29.25" customHeight="1">
      <c r="A3" s="66" t="s">
        <v>29</v>
      </c>
      <c r="B3" s="67"/>
      <c r="C3" s="67"/>
      <c r="D3" s="67"/>
      <c r="E3" s="68"/>
    </row>
    <row r="4" spans="1:5" ht="39.75" customHeight="1">
      <c r="A4" s="45" t="s">
        <v>29</v>
      </c>
      <c r="B4" s="46" t="s">
        <v>2</v>
      </c>
      <c r="C4" s="7"/>
      <c r="D4" s="7"/>
      <c r="E4" s="32"/>
    </row>
    <row r="5" spans="1:5" ht="26.4">
      <c r="A5" s="35" t="s">
        <v>3</v>
      </c>
      <c r="B5" s="3" t="s">
        <v>30</v>
      </c>
      <c r="C5" s="3" t="s">
        <v>31</v>
      </c>
      <c r="D5" s="3"/>
      <c r="E5" s="12" t="s">
        <v>32</v>
      </c>
    </row>
    <row r="6" spans="1:5">
      <c r="A6" s="2" t="s">
        <v>48</v>
      </c>
      <c r="B6" s="2" t="s">
        <v>47</v>
      </c>
      <c r="C6" s="2" t="s">
        <v>48</v>
      </c>
      <c r="D6" s="2" t="s">
        <v>48</v>
      </c>
      <c r="E6" s="29"/>
    </row>
    <row r="7" spans="1:5">
      <c r="A7" s="28"/>
      <c r="B7" s="21"/>
      <c r="C7" s="21"/>
      <c r="D7" s="21"/>
      <c r="E7" s="29"/>
    </row>
    <row r="8" spans="1:5">
      <c r="A8" s="28"/>
      <c r="B8" s="21"/>
      <c r="C8" s="21"/>
      <c r="D8" s="21"/>
      <c r="E8" s="29"/>
    </row>
    <row r="9" spans="1:5">
      <c r="A9" s="28"/>
      <c r="B9" s="21"/>
      <c r="C9" s="21"/>
      <c r="D9" s="21"/>
      <c r="E9" s="29"/>
    </row>
    <row r="10" spans="1:5">
      <c r="A10" s="28"/>
      <c r="B10" s="21"/>
      <c r="C10" s="21"/>
      <c r="D10" s="21"/>
      <c r="E10" s="29"/>
    </row>
    <row r="11" spans="1:5" ht="31.2">
      <c r="A11" s="45" t="s">
        <v>29</v>
      </c>
      <c r="B11" s="46" t="s">
        <v>8</v>
      </c>
      <c r="C11" s="7"/>
      <c r="D11" s="7"/>
      <c r="E11" s="32"/>
    </row>
    <row r="12" spans="1:5" ht="15" customHeight="1">
      <c r="A12" s="35" t="s">
        <v>3</v>
      </c>
      <c r="B12" s="3" t="s">
        <v>30</v>
      </c>
      <c r="C12" s="3"/>
      <c r="D12" s="3"/>
      <c r="E12" s="12"/>
    </row>
    <row r="13" spans="1:5">
      <c r="A13" s="2" t="s">
        <v>48</v>
      </c>
      <c r="B13" s="2" t="s">
        <v>47</v>
      </c>
      <c r="C13" s="2" t="s">
        <v>48</v>
      </c>
      <c r="D13" s="2" t="s">
        <v>48</v>
      </c>
      <c r="E13" s="29"/>
    </row>
    <row r="14" spans="1:5">
      <c r="A14" s="28"/>
      <c r="B14" s="21"/>
      <c r="C14" s="21"/>
      <c r="D14" s="21"/>
      <c r="E14" s="29"/>
    </row>
    <row r="15" spans="1:5">
      <c r="A15" s="28"/>
      <c r="B15" s="21"/>
      <c r="C15" s="21"/>
      <c r="D15" s="21"/>
      <c r="E15" s="29"/>
    </row>
    <row r="16" spans="1:5">
      <c r="A16" s="28"/>
      <c r="B16" s="21"/>
      <c r="C16" s="21"/>
      <c r="D16" s="21"/>
      <c r="E16" s="29"/>
    </row>
    <row r="17" spans="1:5">
      <c r="A17" s="28"/>
      <c r="B17" s="21"/>
      <c r="C17" s="21"/>
      <c r="D17" s="21"/>
      <c r="E17" s="29"/>
    </row>
    <row r="18" spans="1:5" ht="41.4">
      <c r="A18" s="59" t="s">
        <v>33</v>
      </c>
      <c r="B18" s="23"/>
      <c r="C18" s="24"/>
      <c r="D18" s="25"/>
      <c r="E18" s="58"/>
    </row>
    <row r="19" spans="1:5">
      <c r="A19" s="28"/>
      <c r="B19" s="10" t="s">
        <v>4</v>
      </c>
      <c r="C19" s="21"/>
      <c r="D19" s="21"/>
      <c r="E19" s="29"/>
    </row>
    <row r="20" spans="1:5">
      <c r="A20" s="28"/>
      <c r="B20" s="21"/>
      <c r="C20" s="21"/>
      <c r="D20" s="21"/>
      <c r="E20" s="29"/>
    </row>
    <row r="21" spans="1:5">
      <c r="A21" s="28"/>
      <c r="B21" s="21"/>
      <c r="C21" s="21"/>
      <c r="D21" s="21"/>
      <c r="E21" s="29"/>
    </row>
    <row r="22" spans="1:5">
      <c r="A22" s="28"/>
      <c r="B22" s="21"/>
      <c r="C22" s="21"/>
      <c r="D22" s="21"/>
      <c r="E22" s="29"/>
    </row>
    <row r="23" spans="1:5">
      <c r="A23" s="28"/>
      <c r="B23" s="21"/>
      <c r="C23" s="21"/>
      <c r="D23" s="21"/>
      <c r="E23" s="29"/>
    </row>
    <row r="24" spans="1:5">
      <c r="A24" s="28"/>
      <c r="B24" s="21"/>
      <c r="C24" s="21"/>
      <c r="D24" s="21"/>
      <c r="E24" s="29"/>
    </row>
    <row r="25" spans="1:5">
      <c r="A25" s="28"/>
      <c r="B25" s="21"/>
      <c r="C25" s="21"/>
      <c r="D25" s="21"/>
      <c r="E25" s="29"/>
    </row>
    <row r="26" spans="1:5" ht="26.4">
      <c r="A26" s="13" t="s">
        <v>15</v>
      </c>
      <c r="B26" s="21"/>
      <c r="C26" s="21"/>
      <c r="D26" s="21"/>
      <c r="E26" s="29"/>
    </row>
    <row r="27" spans="1:5">
      <c r="A27" s="28"/>
      <c r="B27" s="21"/>
      <c r="C27" s="21"/>
      <c r="D27" s="21"/>
      <c r="E27" s="29"/>
    </row>
    <row r="28" spans="1:5">
      <c r="A28" s="28"/>
      <c r="B28" s="21"/>
      <c r="C28" s="21"/>
      <c r="D28" s="21"/>
      <c r="E28" s="29"/>
    </row>
    <row r="29" spans="1:5">
      <c r="A29" s="28"/>
      <c r="B29" s="21"/>
      <c r="C29" s="21"/>
      <c r="D29" s="21"/>
      <c r="E29" s="29"/>
    </row>
    <row r="30" spans="1:5">
      <c r="A30" s="28"/>
      <c r="B30" s="21"/>
      <c r="C30" s="21"/>
      <c r="D30" s="21"/>
      <c r="E30" s="29"/>
    </row>
    <row r="31" spans="1:5">
      <c r="A31" s="30"/>
      <c r="B31" s="17"/>
      <c r="C31" s="17"/>
      <c r="D31" s="17"/>
      <c r="E31" s="31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gilbertw</cp:lastModifiedBy>
  <cp:lastPrinted>2013-01-28T03:43:47Z</cp:lastPrinted>
  <dcterms:created xsi:type="dcterms:W3CDTF">2010-10-17T20:59:02Z</dcterms:created>
  <dcterms:modified xsi:type="dcterms:W3CDTF">2013-02-07T23:13:49Z</dcterms:modified>
</cp:coreProperties>
</file>