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45" windowWidth="25020" windowHeight="1234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provided'!$A$1:$E$36</definedName>
    <definedName name="_xlnm.Print_Titles" localSheetId="0">Travel!$5:$5</definedName>
  </definedNames>
  <calcPr calcId="125725"/>
</workbook>
</file>

<file path=xl/calcChain.xml><?xml version="1.0" encoding="utf-8"?>
<calcChain xmlns="http://schemas.openxmlformats.org/spreadsheetml/2006/main">
  <c r="B141" i="1"/>
  <c r="B18" i="4"/>
  <c r="B31" i="2"/>
</calcChain>
</file>

<file path=xl/sharedStrings.xml><?xml version="1.0" encoding="utf-8"?>
<sst xmlns="http://schemas.openxmlformats.org/spreadsheetml/2006/main" count="456" uniqueCount="97">
  <si>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</si>
  <si>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</si>
  <si>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</si>
  <si>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</si>
  <si>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</si>
  <si>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</si>
  <si>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</si>
  <si>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</si>
  <si>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</si>
  <si>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</si>
  <si>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</si>
  <si>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</si>
  <si>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>non-Credit Card expenses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</si>
  <si>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</si>
  <si>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</si>
  <si>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</si>
  <si>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</si>
  <si>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</si>
  <si>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</si>
  <si>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</si>
  <si>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</si>
  <si>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</si>
  <si>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</si>
  <si>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</si>
  <si>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</si>
  <si>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Other</t>
  </si>
  <si>
    <t>Amount (NZ$)</t>
  </si>
  <si>
    <t xml:space="preserve">Purpose (eg, farewell for long-serving staff members) </t>
  </si>
  <si>
    <t>Location</t>
  </si>
  <si>
    <t>No items to disclose</t>
  </si>
  <si>
    <t>Nil</t>
  </si>
  <si>
    <t>Name of organisation: Human Rights Commission</t>
  </si>
  <si>
    <t>Wellington</t>
  </si>
  <si>
    <t>Taxi</t>
  </si>
  <si>
    <t>Auckland</t>
  </si>
  <si>
    <t>Name of CE:    Cynthia Brophy</t>
  </si>
  <si>
    <t xml:space="preserve">Meet with Australian Human Rights Commission 17-18 Feb 2015 </t>
  </si>
  <si>
    <t>Accommodation</t>
  </si>
  <si>
    <t>Sydney, Australia</t>
  </si>
  <si>
    <t>Meal</t>
  </si>
  <si>
    <t>Attend 59th session of the UN Commission on the Status of Women 7-23 Mar 2015</t>
  </si>
  <si>
    <t>New York, USA</t>
  </si>
  <si>
    <t>Attend International Conference for NHRIs on Best Practice and Lessons Learned 9-16 Jun 2015</t>
  </si>
  <si>
    <t>Istanbul, Turkey</t>
  </si>
  <si>
    <t>Airfare</t>
  </si>
  <si>
    <t>Booking fee</t>
  </si>
  <si>
    <t>Allowance for meals, transport and incidentals</t>
  </si>
  <si>
    <t>Airfare (net of funding received)</t>
  </si>
  <si>
    <t>Service fee</t>
  </si>
  <si>
    <t>Business meetings Auckland 3-4 Feb</t>
  </si>
  <si>
    <t>Wellington meetings</t>
  </si>
  <si>
    <t>Business meetings Auckland 9-10 Feb</t>
  </si>
  <si>
    <t>Bus fare</t>
  </si>
  <si>
    <t>Domestic NZ connections en route to Sydney</t>
  </si>
  <si>
    <t>Lunch meeting re recruitment</t>
  </si>
  <si>
    <t>Business meetings Auckland 2- 3 Mar</t>
  </si>
  <si>
    <t>Christchurch visit on 20 April</t>
  </si>
  <si>
    <t>Christchurch</t>
  </si>
  <si>
    <t>Business meetings Auckland 23-24 Apr</t>
  </si>
  <si>
    <t>Business meetings Auckland 12-15 May</t>
  </si>
  <si>
    <t>Business meeting Wellington 21 May</t>
  </si>
  <si>
    <t>Business meeting Wellington 25 May</t>
  </si>
  <si>
    <t>Auckland visit on 9 June</t>
  </si>
  <si>
    <t>Wellington meeting 23 June</t>
  </si>
  <si>
    <t>Travel to Auckland Airport</t>
  </si>
  <si>
    <t>Business meetings in Auckland</t>
  </si>
  <si>
    <t>WLG/AKL/WLG</t>
  </si>
  <si>
    <t>Travel from Wellington Airport</t>
  </si>
  <si>
    <t>Travel to Wellington Airport</t>
  </si>
  <si>
    <t>Travel to Christchurch Airport</t>
  </si>
  <si>
    <t>Travel from Christchurch Airport</t>
  </si>
  <si>
    <t>Travel to Christchurch</t>
  </si>
  <si>
    <t>WLG/CHC/WLG</t>
  </si>
  <si>
    <t>Travel from Auckland Airport</t>
  </si>
  <si>
    <t>Monthly visit to Auckland office 12-16 Jan</t>
  </si>
  <si>
    <t>Business meetings Auckland  3-4 Feb</t>
  </si>
  <si>
    <t>Business meetings Auckland  9-11 Feb</t>
  </si>
  <si>
    <t>Business meetings Auckland  2-3 Mar</t>
  </si>
  <si>
    <t>Travel to office</t>
  </si>
  <si>
    <t>Business meetings Auckland</t>
  </si>
  <si>
    <t>CHC/WLG/CHC</t>
  </si>
  <si>
    <t>Travel to Auckland  23-24 Apr</t>
  </si>
  <si>
    <t>Travel to Auckland 12-15 May</t>
  </si>
  <si>
    <t>Travel to Auckland 20 May</t>
  </si>
  <si>
    <t>Travel to Auckland</t>
  </si>
  <si>
    <t>Board meeting at Auckland 30 Jun</t>
  </si>
  <si>
    <t>Chocolates for Australian Human Rights Commission in appreciation of hosting NZHRC</t>
  </si>
  <si>
    <t>Dinner with Australian Human Rights Commission, Programme Manager</t>
  </si>
  <si>
    <t>Annual membership of NZ Institute of Director's</t>
  </si>
  <si>
    <t>Annual membership fee</t>
  </si>
  <si>
    <t xml:space="preserve"> </t>
  </si>
  <si>
    <t>Annual subscription to Pacific Women's Watch NZ Inc 2014-2015</t>
  </si>
  <si>
    <t>Disclosure period: 15/12/2014 to 30/06/2015</t>
  </si>
  <si>
    <t>Total travel expenses 
for the period</t>
  </si>
  <si>
    <t>Total other expenses for the period</t>
  </si>
  <si>
    <t>* Where appropriate, figures include GST</t>
  </si>
  <si>
    <t>* include items such as meals, tickets to events, gifts from overseas counterparts, travel or accommodation (including that accepted by immediate family members).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</si>
</sst>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1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2" fontId="2" fillId="4" borderId="3" xfId="0" applyNumberFormat="1" applyFont="1" applyFill="1" applyBorder="1" applyAlignment="1"/>
    <xf numFmtId="0" fontId="10" fillId="0" borderId="14" xfId="0" applyFont="1" applyBorder="1" applyAlignment="1">
      <alignment wrapText="1"/>
    </xf>
    <xf numFmtId="14" fontId="10" fillId="0" borderId="14" xfId="0" applyNumberFormat="1" applyFont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14" fontId="10" fillId="0" borderId="14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/>
    <xf numFmtId="0" fontId="10" fillId="0" borderId="14" xfId="0" applyFont="1" applyFill="1" applyBorder="1"/>
    <xf numFmtId="14" fontId="1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4" fontId="10" fillId="0" borderId="6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5" xfId="0" applyNumberFormat="1" applyFont="1" applyFill="1" applyBorder="1" applyAlignment="1">
      <alignment vertical="center" wrapText="1"/>
    </xf>
    <xf numFmtId="14" fontId="3" fillId="5" borderId="1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6" borderId="6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14" fontId="3" fillId="6" borderId="13" xfId="0" applyNumberFormat="1" applyFont="1" applyFill="1" applyBorder="1" applyAlignment="1">
      <alignment horizontal="left" vertical="center"/>
    </xf>
    <xf numFmtId="0" fontId="3" fillId="6" borderId="3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0" fillId="7" borderId="2" xfId="0" applyFill="1" applyBorder="1" applyAlignment="1"/>
    <xf numFmtId="0" fontId="0" fillId="7" borderId="2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3" fillId="5" borderId="14" xfId="0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7" borderId="2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13" fillId="0" borderId="0" xfId="1" applyNumberFormat="1" applyFont="1" applyBorder="1" applyAlignment="1">
      <alignment horizontal="right" wrapText="1"/>
    </xf>
    <xf numFmtId="164" fontId="3" fillId="5" borderId="14" xfId="0" applyNumberFormat="1" applyFont="1" applyFill="1" applyBorder="1" applyAlignment="1">
      <alignment horizontal="left"/>
    </xf>
    <xf numFmtId="164" fontId="3" fillId="5" borderId="3" xfId="0" applyNumberFormat="1" applyFont="1" applyFill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4" fillId="0" borderId="12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top"/>
    </xf>
    <xf numFmtId="164" fontId="10" fillId="0" borderId="14" xfId="0" applyNumberFormat="1" applyFont="1" applyBorder="1" applyAlignment="1">
      <alignment horizontal="left"/>
    </xf>
    <xf numFmtId="0" fontId="0" fillId="0" borderId="0" xfId="0" applyFill="1" applyBorder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right" wrapText="1"/>
    </xf>
    <xf numFmtId="164" fontId="1" fillId="0" borderId="14" xfId="0" applyNumberFormat="1" applyFont="1" applyFill="1" applyBorder="1" applyAlignment="1">
      <alignment horizontal="right"/>
    </xf>
    <xf numFmtId="0" fontId="10" fillId="0" borderId="7" xfId="0" applyFont="1" applyFill="1" applyBorder="1" applyAlignment="1"/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164" fontId="0" fillId="0" borderId="0" xfId="0" applyNumberFormat="1" applyFont="1" applyBorder="1" applyAlignment="1">
      <alignment wrapText="1"/>
    </xf>
    <xf numFmtId="164" fontId="13" fillId="0" borderId="0" xfId="1" applyNumberFormat="1" applyFont="1" applyBorder="1" applyAlignment="1">
      <alignment wrapText="1"/>
    </xf>
    <xf numFmtId="0" fontId="0" fillId="0" borderId="14" xfId="0" applyFill="1" applyBorder="1" applyAlignment="1">
      <alignment wrapText="1"/>
    </xf>
    <xf numFmtId="14" fontId="1" fillId="0" borderId="14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 wrapText="1"/>
    </xf>
    <xf numFmtId="14" fontId="0" fillId="0" borderId="14" xfId="0" applyNumberFormat="1" applyFill="1" applyBorder="1" applyAlignment="1">
      <alignment horizontal="left" wrapText="1"/>
    </xf>
    <xf numFmtId="164" fontId="0" fillId="0" borderId="14" xfId="0" applyNumberForma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14" xfId="0" applyFont="1" applyBorder="1" applyAlignment="1"/>
    <xf numFmtId="164" fontId="10" fillId="0" borderId="14" xfId="0" applyNumberFormat="1" applyFont="1" applyFill="1" applyBorder="1" applyAlignment="1">
      <alignment horizontal="right" vertical="center"/>
    </xf>
    <xf numFmtId="165" fontId="14" fillId="0" borderId="16" xfId="0" applyNumberFormat="1" applyFont="1" applyBorder="1"/>
    <xf numFmtId="14" fontId="14" fillId="0" borderId="14" xfId="0" applyNumberFormat="1" applyFont="1" applyBorder="1"/>
    <xf numFmtId="165" fontId="14" fillId="0" borderId="14" xfId="0" applyNumberFormat="1" applyFont="1" applyBorder="1"/>
    <xf numFmtId="0" fontId="14" fillId="0" borderId="14" xfId="0" applyFont="1" applyBorder="1"/>
    <xf numFmtId="165" fontId="0" fillId="0" borderId="14" xfId="0" applyNumberFormat="1" applyBorder="1"/>
    <xf numFmtId="0" fontId="0" fillId="0" borderId="14" xfId="0" applyBorder="1" applyAlignment="1">
      <alignment wrapText="1"/>
    </xf>
    <xf numFmtId="0" fontId="14" fillId="0" borderId="14" xfId="0" applyFont="1" applyBorder="1" applyAlignment="1">
      <alignment wrapText="1"/>
    </xf>
    <xf numFmtId="0" fontId="4" fillId="0" borderId="12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2" fillId="0" borderId="6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tabSelected="1" zoomScaleNormal="100" workbookViewId="0"/>
  </sheetViews>
  <sheetFormatPr defaultColWidth="9.140625" defaultRowHeight="12.75"/>
  <cols>
    <col min="1" max="1" width="23.28515625" style="69" customWidth="1"/>
    <col min="2" max="2" width="13.42578125" style="78" customWidth="1"/>
    <col min="3" max="3" width="90.85546875" style="2" customWidth="1"/>
    <col min="4" max="4" width="22.85546875" style="2" customWidth="1"/>
    <col min="5" max="5" width="31.85546875" style="2" customWidth="1"/>
  </cols>
  <sheetData>
    <row r="1" spans="1:5" ht="36" customHeight="1">
      <c r="A1" s="104" t="s">
        <v>31</v>
      </c>
      <c r="B1" s="72"/>
      <c r="C1" s="58"/>
      <c r="D1" s="58"/>
      <c r="E1" s="57"/>
    </row>
    <row r="2" spans="1:5" ht="15.75">
      <c r="A2" s="105" t="s">
        <v>35</v>
      </c>
      <c r="B2" s="73"/>
      <c r="C2" s="107" t="s">
        <v>92</v>
      </c>
      <c r="D2" s="108"/>
      <c r="E2" s="109"/>
    </row>
    <row r="3" spans="1:5" ht="18">
      <c r="A3" s="106" t="s">
        <v>0</v>
      </c>
      <c r="B3" s="74"/>
      <c r="C3" s="59"/>
      <c r="D3" s="59"/>
      <c r="E3" s="60"/>
    </row>
    <row r="4" spans="1:5" ht="15">
      <c r="A4" s="113" t="s">
        <v>1</v>
      </c>
      <c r="B4" s="114" t="s">
        <v>2</v>
      </c>
      <c r="C4" s="115"/>
      <c r="D4" s="115"/>
      <c r="E4" s="116"/>
    </row>
    <row r="5" spans="1:5" ht="38.25">
      <c r="A5" s="135" t="s">
        <v>3</v>
      </c>
      <c r="B5" s="75" t="s">
        <v>4</v>
      </c>
      <c r="C5" s="3" t="s">
        <v>5</v>
      </c>
      <c r="D5" s="3" t="s">
        <v>6</v>
      </c>
      <c r="E5" s="11" t="s">
        <v>7</v>
      </c>
    </row>
    <row r="6" spans="1:5">
      <c r="A6" s="165">
        <v>42052</v>
      </c>
      <c r="B6" s="166">
        <v>291.86</v>
      </c>
      <c r="C6" s="166" t="s">
        <v>36</v>
      </c>
      <c r="D6" s="167" t="s">
        <v>37</v>
      </c>
      <c r="E6" s="167" t="s">
        <v>38</v>
      </c>
    </row>
    <row r="7" spans="1:5">
      <c r="A7" s="165">
        <v>42052</v>
      </c>
      <c r="B7" s="166">
        <v>68.16</v>
      </c>
      <c r="C7" s="166" t="s">
        <v>36</v>
      </c>
      <c r="D7" s="167" t="s">
        <v>33</v>
      </c>
      <c r="E7" s="167" t="s">
        <v>38</v>
      </c>
    </row>
    <row r="8" spans="1:5">
      <c r="A8" s="165">
        <v>42052</v>
      </c>
      <c r="B8" s="166">
        <v>13.21</v>
      </c>
      <c r="C8" s="166" t="s">
        <v>36</v>
      </c>
      <c r="D8" s="167" t="s">
        <v>39</v>
      </c>
      <c r="E8" s="167" t="s">
        <v>38</v>
      </c>
    </row>
    <row r="9" spans="1:5">
      <c r="A9" s="165">
        <v>42053</v>
      </c>
      <c r="B9" s="166">
        <v>58.39</v>
      </c>
      <c r="C9" s="166" t="s">
        <v>36</v>
      </c>
      <c r="D9" s="167" t="s">
        <v>33</v>
      </c>
      <c r="E9" s="167" t="s">
        <v>38</v>
      </c>
    </row>
    <row r="10" spans="1:5">
      <c r="A10" s="165">
        <v>42076</v>
      </c>
      <c r="B10" s="166">
        <v>2204.91</v>
      </c>
      <c r="C10" s="166" t="s">
        <v>40</v>
      </c>
      <c r="D10" s="167" t="s">
        <v>37</v>
      </c>
      <c r="E10" s="167" t="s">
        <v>41</v>
      </c>
    </row>
    <row r="11" spans="1:5">
      <c r="A11" s="165">
        <v>42169</v>
      </c>
      <c r="B11" s="166">
        <v>624.12</v>
      </c>
      <c r="C11" s="166" t="s">
        <v>42</v>
      </c>
      <c r="D11" s="167" t="s">
        <v>37</v>
      </c>
      <c r="E11" s="167" t="s">
        <v>43</v>
      </c>
    </row>
    <row r="12" spans="1:5">
      <c r="A12" s="142"/>
      <c r="B12" s="163"/>
      <c r="C12" s="96"/>
      <c r="D12" s="85"/>
      <c r="E12" s="94"/>
    </row>
    <row r="13" spans="1:5">
      <c r="A13" s="71"/>
      <c r="B13" s="126"/>
      <c r="C13" s="5"/>
      <c r="D13" s="5"/>
      <c r="E13" s="65"/>
    </row>
    <row r="14" spans="1:5" ht="15">
      <c r="A14" s="117" t="s">
        <v>1</v>
      </c>
      <c r="B14" s="134" t="s">
        <v>8</v>
      </c>
      <c r="C14" s="118"/>
      <c r="D14" s="118"/>
      <c r="E14" s="119"/>
    </row>
    <row r="15" spans="1:5" ht="25.5">
      <c r="A15" s="136" t="s">
        <v>3</v>
      </c>
      <c r="B15" s="127" t="s">
        <v>4</v>
      </c>
      <c r="C15" s="3"/>
      <c r="D15" s="3"/>
      <c r="E15" s="11"/>
    </row>
    <row r="16" spans="1:5">
      <c r="A16" s="165">
        <v>42035</v>
      </c>
      <c r="B16" s="166">
        <v>5539.1</v>
      </c>
      <c r="C16" s="166" t="s">
        <v>40</v>
      </c>
      <c r="D16" s="167" t="s">
        <v>44</v>
      </c>
      <c r="E16" s="167" t="s">
        <v>41</v>
      </c>
    </row>
    <row r="17" spans="1:5">
      <c r="A17" s="165">
        <v>42063</v>
      </c>
      <c r="B17" s="166">
        <v>576.78</v>
      </c>
      <c r="C17" s="166" t="s">
        <v>36</v>
      </c>
      <c r="D17" s="167" t="s">
        <v>44</v>
      </c>
      <c r="E17" s="167" t="s">
        <v>38</v>
      </c>
    </row>
    <row r="18" spans="1:5">
      <c r="A18" s="165">
        <v>42063</v>
      </c>
      <c r="B18" s="166">
        <v>40</v>
      </c>
      <c r="C18" s="166" t="s">
        <v>36</v>
      </c>
      <c r="D18" s="167" t="s">
        <v>45</v>
      </c>
      <c r="E18" s="167" t="s">
        <v>38</v>
      </c>
    </row>
    <row r="19" spans="1:5">
      <c r="A19" s="165">
        <v>42063</v>
      </c>
      <c r="B19" s="166">
        <v>100</v>
      </c>
      <c r="C19" s="166" t="s">
        <v>40</v>
      </c>
      <c r="D19" s="167" t="s">
        <v>45</v>
      </c>
      <c r="E19" s="167" t="s">
        <v>41</v>
      </c>
    </row>
    <row r="20" spans="1:5" ht="25.5">
      <c r="A20" s="165">
        <v>42066</v>
      </c>
      <c r="B20" s="166">
        <v>1158.78</v>
      </c>
      <c r="C20" s="166" t="s">
        <v>40</v>
      </c>
      <c r="D20" s="170" t="s">
        <v>46</v>
      </c>
      <c r="E20" s="167" t="s">
        <v>41</v>
      </c>
    </row>
    <row r="21" spans="1:5">
      <c r="A21" s="165">
        <v>42094</v>
      </c>
      <c r="B21" s="166">
        <v>100</v>
      </c>
      <c r="C21" s="166" t="s">
        <v>42</v>
      </c>
      <c r="D21" s="167" t="s">
        <v>45</v>
      </c>
      <c r="E21" s="167" t="s">
        <v>43</v>
      </c>
    </row>
    <row r="22" spans="1:5" ht="25.5">
      <c r="A22" s="165">
        <v>42094</v>
      </c>
      <c r="B22" s="166">
        <v>3328.6099999999997</v>
      </c>
      <c r="C22" s="166" t="s">
        <v>42</v>
      </c>
      <c r="D22" s="170" t="s">
        <v>47</v>
      </c>
      <c r="E22" s="167" t="s">
        <v>43</v>
      </c>
    </row>
    <row r="23" spans="1:5">
      <c r="A23" s="165">
        <v>42155</v>
      </c>
      <c r="B23" s="166">
        <v>21.16</v>
      </c>
      <c r="C23" s="166" t="s">
        <v>42</v>
      </c>
      <c r="D23" s="167" t="s">
        <v>45</v>
      </c>
      <c r="E23" s="167" t="s">
        <v>43</v>
      </c>
    </row>
    <row r="24" spans="1:5" ht="25.5">
      <c r="A24" s="165">
        <v>42163</v>
      </c>
      <c r="B24" s="166">
        <v>589.89</v>
      </c>
      <c r="C24" s="166" t="s">
        <v>42</v>
      </c>
      <c r="D24" s="170" t="s">
        <v>46</v>
      </c>
      <c r="E24" s="167" t="s">
        <v>43</v>
      </c>
    </row>
    <row r="25" spans="1:5">
      <c r="A25" s="165">
        <v>42185</v>
      </c>
      <c r="B25" s="166">
        <v>117.39</v>
      </c>
      <c r="C25" s="166" t="s">
        <v>42</v>
      </c>
      <c r="D25" s="167" t="s">
        <v>37</v>
      </c>
      <c r="E25" s="167" t="s">
        <v>43</v>
      </c>
    </row>
    <row r="26" spans="1:5">
      <c r="A26" s="165">
        <v>42185</v>
      </c>
      <c r="B26" s="166">
        <v>27.3</v>
      </c>
      <c r="C26" s="166" t="s">
        <v>42</v>
      </c>
      <c r="D26" s="167" t="s">
        <v>48</v>
      </c>
      <c r="E26" s="167" t="s">
        <v>43</v>
      </c>
    </row>
    <row r="27" spans="1:5">
      <c r="A27" s="95"/>
      <c r="B27" s="148"/>
      <c r="C27" s="91"/>
      <c r="D27" s="162"/>
      <c r="E27" s="82"/>
    </row>
    <row r="28" spans="1:5">
      <c r="A28" s="71"/>
      <c r="B28" s="143"/>
      <c r="C28" s="5"/>
      <c r="D28" s="5"/>
      <c r="E28" s="65"/>
    </row>
    <row r="29" spans="1:5" ht="15">
      <c r="A29" s="110" t="s">
        <v>11</v>
      </c>
      <c r="B29" s="133" t="s">
        <v>2</v>
      </c>
      <c r="C29" s="111"/>
      <c r="D29" s="111"/>
      <c r="E29" s="112"/>
    </row>
    <row r="30" spans="1:5" ht="25.5">
      <c r="A30" s="136" t="s">
        <v>3</v>
      </c>
      <c r="B30" s="127" t="s">
        <v>4</v>
      </c>
      <c r="C30" s="3" t="s">
        <v>9</v>
      </c>
      <c r="D30" s="3" t="s">
        <v>10</v>
      </c>
      <c r="E30" s="11" t="s">
        <v>7</v>
      </c>
    </row>
    <row r="31" spans="1:5">
      <c r="A31" s="165">
        <v>42038</v>
      </c>
      <c r="B31" s="166">
        <v>40</v>
      </c>
      <c r="C31" s="166" t="s">
        <v>49</v>
      </c>
      <c r="D31" s="167" t="s">
        <v>39</v>
      </c>
      <c r="E31" s="167" t="s">
        <v>34</v>
      </c>
    </row>
    <row r="32" spans="1:5">
      <c r="A32" s="165">
        <v>42039</v>
      </c>
      <c r="B32" s="166">
        <v>68</v>
      </c>
      <c r="C32" s="166" t="s">
        <v>49</v>
      </c>
      <c r="D32" s="167" t="s">
        <v>39</v>
      </c>
      <c r="E32" s="167" t="s">
        <v>34</v>
      </c>
    </row>
    <row r="33" spans="1:5">
      <c r="A33" s="165">
        <v>42040</v>
      </c>
      <c r="B33" s="166">
        <v>11.01</v>
      </c>
      <c r="C33" s="166" t="s">
        <v>50</v>
      </c>
      <c r="D33" s="167" t="s">
        <v>39</v>
      </c>
      <c r="E33" s="167" t="s">
        <v>32</v>
      </c>
    </row>
    <row r="34" spans="1:5">
      <c r="A34" s="165">
        <v>42045</v>
      </c>
      <c r="B34" s="166">
        <v>27.99</v>
      </c>
      <c r="C34" s="166" t="s">
        <v>51</v>
      </c>
      <c r="D34" s="167" t="s">
        <v>52</v>
      </c>
      <c r="E34" s="167" t="s">
        <v>34</v>
      </c>
    </row>
    <row r="35" spans="1:5">
      <c r="A35" s="165">
        <v>42045</v>
      </c>
      <c r="B35" s="166">
        <v>50.699999999999989</v>
      </c>
      <c r="C35" s="166" t="s">
        <v>51</v>
      </c>
      <c r="D35" s="167" t="s">
        <v>39</v>
      </c>
      <c r="E35" s="167" t="s">
        <v>34</v>
      </c>
    </row>
    <row r="36" spans="1:5">
      <c r="A36" s="165">
        <v>42054</v>
      </c>
      <c r="B36" s="166">
        <v>31.3</v>
      </c>
      <c r="C36" s="166" t="s">
        <v>53</v>
      </c>
      <c r="D36" s="167" t="s">
        <v>33</v>
      </c>
      <c r="E36" s="167" t="s">
        <v>32</v>
      </c>
    </row>
    <row r="37" spans="1:5">
      <c r="A37" s="165">
        <v>42059</v>
      </c>
      <c r="B37" s="166">
        <v>21.509999999999998</v>
      </c>
      <c r="C37" s="166" t="s">
        <v>54</v>
      </c>
      <c r="D37" s="167" t="s">
        <v>39</v>
      </c>
      <c r="E37" s="167" t="s">
        <v>32</v>
      </c>
    </row>
    <row r="38" spans="1:5">
      <c r="A38" s="165">
        <v>42065</v>
      </c>
      <c r="B38" s="166">
        <v>48</v>
      </c>
      <c r="C38" s="166" t="s">
        <v>55</v>
      </c>
      <c r="D38" s="167" t="s">
        <v>39</v>
      </c>
      <c r="E38" s="167" t="s">
        <v>34</v>
      </c>
    </row>
    <row r="39" spans="1:5">
      <c r="A39" s="165">
        <v>42066</v>
      </c>
      <c r="B39" s="166">
        <v>11.5</v>
      </c>
      <c r="C39" s="166" t="s">
        <v>55</v>
      </c>
      <c r="D39" s="167" t="s">
        <v>39</v>
      </c>
      <c r="E39" s="167" t="s">
        <v>34</v>
      </c>
    </row>
    <row r="40" spans="1:5">
      <c r="A40" s="165">
        <v>42114</v>
      </c>
      <c r="B40" s="166">
        <v>11.5</v>
      </c>
      <c r="C40" s="166" t="s">
        <v>56</v>
      </c>
      <c r="D40" s="167" t="s">
        <v>39</v>
      </c>
      <c r="E40" s="167" t="s">
        <v>57</v>
      </c>
    </row>
    <row r="41" spans="1:5">
      <c r="A41" s="165">
        <v>42117</v>
      </c>
      <c r="B41" s="166">
        <v>50</v>
      </c>
      <c r="C41" s="166" t="s">
        <v>58</v>
      </c>
      <c r="D41" s="167" t="s">
        <v>39</v>
      </c>
      <c r="E41" s="167" t="s">
        <v>34</v>
      </c>
    </row>
    <row r="42" spans="1:5">
      <c r="A42" s="165">
        <v>42118</v>
      </c>
      <c r="B42" s="166">
        <v>18.5</v>
      </c>
      <c r="C42" s="166" t="s">
        <v>58</v>
      </c>
      <c r="D42" s="167" t="s">
        <v>39</v>
      </c>
      <c r="E42" s="167" t="s">
        <v>34</v>
      </c>
    </row>
    <row r="43" spans="1:5">
      <c r="A43" s="165">
        <v>42136</v>
      </c>
      <c r="B43" s="166">
        <v>27</v>
      </c>
      <c r="C43" s="166" t="s">
        <v>59</v>
      </c>
      <c r="D43" s="167" t="s">
        <v>39</v>
      </c>
      <c r="E43" s="167" t="s">
        <v>34</v>
      </c>
    </row>
    <row r="44" spans="1:5">
      <c r="A44" s="165">
        <v>42137</v>
      </c>
      <c r="B44" s="166">
        <v>18</v>
      </c>
      <c r="C44" s="166" t="s">
        <v>59</v>
      </c>
      <c r="D44" s="167" t="s">
        <v>39</v>
      </c>
      <c r="E44" s="167" t="s">
        <v>34</v>
      </c>
    </row>
    <row r="45" spans="1:5">
      <c r="A45" s="165">
        <v>42138</v>
      </c>
      <c r="B45" s="166">
        <v>40</v>
      </c>
      <c r="C45" s="166" t="s">
        <v>59</v>
      </c>
      <c r="D45" s="167" t="s">
        <v>39</v>
      </c>
      <c r="E45" s="167" t="s">
        <v>34</v>
      </c>
    </row>
    <row r="46" spans="1:5">
      <c r="A46" s="165">
        <v>42139</v>
      </c>
      <c r="B46" s="166">
        <v>13</v>
      </c>
      <c r="C46" s="166" t="s">
        <v>59</v>
      </c>
      <c r="D46" s="167" t="s">
        <v>39</v>
      </c>
      <c r="E46" s="167" t="s">
        <v>34</v>
      </c>
    </row>
    <row r="47" spans="1:5">
      <c r="A47" s="165">
        <v>42145</v>
      </c>
      <c r="B47" s="166">
        <v>112.49</v>
      </c>
      <c r="C47" s="166" t="s">
        <v>60</v>
      </c>
      <c r="D47" s="167" t="s">
        <v>39</v>
      </c>
      <c r="E47" s="167" t="s">
        <v>32</v>
      </c>
    </row>
    <row r="48" spans="1:5">
      <c r="A48" s="165">
        <v>42149</v>
      </c>
      <c r="B48" s="166">
        <v>12.309999999999999</v>
      </c>
      <c r="C48" s="166" t="s">
        <v>61</v>
      </c>
      <c r="D48" s="167" t="s">
        <v>39</v>
      </c>
      <c r="E48" s="167" t="s">
        <v>32</v>
      </c>
    </row>
    <row r="49" spans="1:5">
      <c r="A49" s="165">
        <v>42164</v>
      </c>
      <c r="B49" s="166">
        <v>13</v>
      </c>
      <c r="C49" s="166" t="s">
        <v>62</v>
      </c>
      <c r="D49" s="167" t="s">
        <v>39</v>
      </c>
      <c r="E49" s="167" t="s">
        <v>34</v>
      </c>
    </row>
    <row r="50" spans="1:5">
      <c r="A50" s="165">
        <v>42178</v>
      </c>
      <c r="B50" s="166">
        <v>52</v>
      </c>
      <c r="C50" s="166" t="s">
        <v>63</v>
      </c>
      <c r="D50" s="167" t="s">
        <v>39</v>
      </c>
      <c r="E50" s="167" t="s">
        <v>32</v>
      </c>
    </row>
    <row r="51" spans="1:5">
      <c r="A51" s="89"/>
      <c r="B51" s="125"/>
      <c r="C51" s="93"/>
      <c r="D51" s="82"/>
      <c r="E51" s="94"/>
    </row>
    <row r="52" spans="1:5">
      <c r="A52" s="87"/>
      <c r="B52" s="128"/>
      <c r="C52" s="86"/>
      <c r="D52" s="86"/>
      <c r="E52" s="86"/>
    </row>
    <row r="53" spans="1:5" ht="15">
      <c r="A53" s="124" t="s">
        <v>11</v>
      </c>
      <c r="B53" s="132" t="s">
        <v>12</v>
      </c>
      <c r="C53" s="120"/>
      <c r="D53" s="120"/>
      <c r="E53" s="120"/>
    </row>
    <row r="54" spans="1:5" ht="25.5">
      <c r="A54" s="88" t="s">
        <v>3</v>
      </c>
      <c r="B54" s="128" t="s">
        <v>4</v>
      </c>
      <c r="C54" s="86"/>
      <c r="D54" s="86"/>
      <c r="E54" s="86"/>
    </row>
    <row r="55" spans="1:5">
      <c r="A55" s="165">
        <v>41990</v>
      </c>
      <c r="B55" s="166">
        <v>96.76</v>
      </c>
      <c r="C55" s="166" t="s">
        <v>64</v>
      </c>
      <c r="D55" s="167" t="s">
        <v>33</v>
      </c>
      <c r="E55" s="167" t="s">
        <v>34</v>
      </c>
    </row>
    <row r="56" spans="1:5">
      <c r="A56" s="165">
        <v>41990</v>
      </c>
      <c r="B56" s="166">
        <v>297.99</v>
      </c>
      <c r="C56" s="166" t="s">
        <v>65</v>
      </c>
      <c r="D56" s="167" t="s">
        <v>44</v>
      </c>
      <c r="E56" s="167" t="s">
        <v>66</v>
      </c>
    </row>
    <row r="57" spans="1:5">
      <c r="A57" s="165">
        <v>41990</v>
      </c>
      <c r="B57" s="166">
        <v>21.159999999999997</v>
      </c>
      <c r="C57" s="166" t="s">
        <v>65</v>
      </c>
      <c r="D57" s="167" t="s">
        <v>45</v>
      </c>
      <c r="E57" s="167" t="s">
        <v>66</v>
      </c>
    </row>
    <row r="58" spans="1:5">
      <c r="A58" s="165">
        <v>41991</v>
      </c>
      <c r="B58" s="166">
        <v>63.93</v>
      </c>
      <c r="C58" s="166" t="s">
        <v>67</v>
      </c>
      <c r="D58" s="167" t="s">
        <v>33</v>
      </c>
      <c r="E58" s="167" t="s">
        <v>32</v>
      </c>
    </row>
    <row r="59" spans="1:5">
      <c r="A59" s="165">
        <v>41991</v>
      </c>
      <c r="B59" s="166">
        <v>60.49</v>
      </c>
      <c r="C59" s="166" t="s">
        <v>68</v>
      </c>
      <c r="D59" s="167" t="s">
        <v>33</v>
      </c>
      <c r="E59" s="167" t="s">
        <v>32</v>
      </c>
    </row>
    <row r="60" spans="1:5">
      <c r="A60" s="165">
        <v>41991</v>
      </c>
      <c r="B60" s="166">
        <v>43.75</v>
      </c>
      <c r="C60" s="166" t="s">
        <v>69</v>
      </c>
      <c r="D60" s="167" t="s">
        <v>33</v>
      </c>
      <c r="E60" s="167" t="s">
        <v>57</v>
      </c>
    </row>
    <row r="61" spans="1:5">
      <c r="A61" s="165">
        <v>41991</v>
      </c>
      <c r="B61" s="166">
        <v>52.81</v>
      </c>
      <c r="C61" s="166" t="s">
        <v>70</v>
      </c>
      <c r="D61" s="167" t="s">
        <v>33</v>
      </c>
      <c r="E61" s="167" t="s">
        <v>57</v>
      </c>
    </row>
    <row r="62" spans="1:5">
      <c r="A62" s="165">
        <v>41991</v>
      </c>
      <c r="B62" s="166">
        <v>387.99</v>
      </c>
      <c r="C62" s="166" t="s">
        <v>71</v>
      </c>
      <c r="D62" s="167" t="s">
        <v>44</v>
      </c>
      <c r="E62" s="167" t="s">
        <v>72</v>
      </c>
    </row>
    <row r="63" spans="1:5">
      <c r="A63" s="165">
        <v>41991</v>
      </c>
      <c r="B63" s="166">
        <v>21.159999999999997</v>
      </c>
      <c r="C63" s="166" t="s">
        <v>71</v>
      </c>
      <c r="D63" s="167" t="s">
        <v>45</v>
      </c>
      <c r="E63" s="167" t="s">
        <v>72</v>
      </c>
    </row>
    <row r="64" spans="1:5">
      <c r="A64" s="165">
        <v>42016</v>
      </c>
      <c r="B64" s="166">
        <v>34.57</v>
      </c>
      <c r="C64" s="166" t="s">
        <v>68</v>
      </c>
      <c r="D64" s="167" t="s">
        <v>33</v>
      </c>
      <c r="E64" s="167" t="s">
        <v>32</v>
      </c>
    </row>
    <row r="65" spans="1:5">
      <c r="A65" s="165">
        <v>42016</v>
      </c>
      <c r="B65" s="166">
        <v>77.33</v>
      </c>
      <c r="C65" s="166" t="s">
        <v>73</v>
      </c>
      <c r="D65" s="167" t="s">
        <v>33</v>
      </c>
      <c r="E65" s="167" t="s">
        <v>34</v>
      </c>
    </row>
    <row r="66" spans="1:5">
      <c r="A66" s="165">
        <v>42016</v>
      </c>
      <c r="B66" s="166">
        <v>528</v>
      </c>
      <c r="C66" s="166" t="s">
        <v>74</v>
      </c>
      <c r="D66" s="167" t="s">
        <v>37</v>
      </c>
      <c r="E66" s="167" t="s">
        <v>34</v>
      </c>
    </row>
    <row r="67" spans="1:5">
      <c r="A67" s="165">
        <v>42016</v>
      </c>
      <c r="B67" s="166">
        <v>202.98</v>
      </c>
      <c r="C67" s="166" t="s">
        <v>74</v>
      </c>
      <c r="D67" s="167" t="s">
        <v>44</v>
      </c>
      <c r="E67" s="167" t="s">
        <v>66</v>
      </c>
    </row>
    <row r="68" spans="1:5">
      <c r="A68" s="165">
        <v>42016</v>
      </c>
      <c r="B68" s="166">
        <v>41.5</v>
      </c>
      <c r="C68" s="166" t="s">
        <v>74</v>
      </c>
      <c r="D68" s="167" t="s">
        <v>39</v>
      </c>
      <c r="E68" s="167" t="s">
        <v>34</v>
      </c>
    </row>
    <row r="69" spans="1:5">
      <c r="A69" s="165">
        <v>42016</v>
      </c>
      <c r="B69" s="166">
        <v>13.8</v>
      </c>
      <c r="C69" s="166" t="s">
        <v>74</v>
      </c>
      <c r="D69" s="167" t="s">
        <v>45</v>
      </c>
      <c r="E69" s="167" t="s">
        <v>34</v>
      </c>
    </row>
    <row r="70" spans="1:5">
      <c r="A70" s="165">
        <v>42016</v>
      </c>
      <c r="B70" s="166">
        <v>21.159999999999997</v>
      </c>
      <c r="C70" s="166" t="s">
        <v>74</v>
      </c>
      <c r="D70" s="167"/>
      <c r="E70" s="167" t="s">
        <v>66</v>
      </c>
    </row>
    <row r="71" spans="1:5">
      <c r="A71" s="165">
        <v>42016</v>
      </c>
      <c r="B71" s="166">
        <v>52.8</v>
      </c>
      <c r="C71" s="166" t="s">
        <v>74</v>
      </c>
      <c r="D71" s="167" t="s">
        <v>48</v>
      </c>
      <c r="E71" s="167" t="s">
        <v>34</v>
      </c>
    </row>
    <row r="72" spans="1:5">
      <c r="A72" s="165">
        <v>42017</v>
      </c>
      <c r="B72" s="166">
        <v>33.29</v>
      </c>
      <c r="C72" s="166" t="s">
        <v>74</v>
      </c>
      <c r="D72" s="167" t="s">
        <v>39</v>
      </c>
      <c r="E72" s="167" t="s">
        <v>34</v>
      </c>
    </row>
    <row r="73" spans="1:5">
      <c r="A73" s="165">
        <v>42018</v>
      </c>
      <c r="B73" s="166">
        <v>36</v>
      </c>
      <c r="C73" s="166" t="s">
        <v>74</v>
      </c>
      <c r="D73" s="167" t="s">
        <v>39</v>
      </c>
      <c r="E73" s="167" t="s">
        <v>34</v>
      </c>
    </row>
    <row r="74" spans="1:5">
      <c r="A74" s="165">
        <v>42019</v>
      </c>
      <c r="B74" s="166">
        <v>29</v>
      </c>
      <c r="C74" s="166" t="s">
        <v>74</v>
      </c>
      <c r="D74" s="167" t="s">
        <v>39</v>
      </c>
      <c r="E74" s="167" t="s">
        <v>34</v>
      </c>
    </row>
    <row r="75" spans="1:5">
      <c r="A75" s="165">
        <v>42020</v>
      </c>
      <c r="B75" s="166">
        <v>39</v>
      </c>
      <c r="C75" s="166" t="s">
        <v>74</v>
      </c>
      <c r="D75" s="167" t="s">
        <v>39</v>
      </c>
      <c r="E75" s="167" t="s">
        <v>34</v>
      </c>
    </row>
    <row r="76" spans="1:5">
      <c r="A76" s="165">
        <v>42022</v>
      </c>
      <c r="B76" s="166">
        <v>32.61</v>
      </c>
      <c r="C76" s="166" t="s">
        <v>68</v>
      </c>
      <c r="D76" s="167" t="s">
        <v>33</v>
      </c>
      <c r="E76" s="167" t="s">
        <v>32</v>
      </c>
    </row>
    <row r="77" spans="1:5">
      <c r="A77" s="165">
        <v>42038</v>
      </c>
      <c r="B77" s="166">
        <v>26.360000000000003</v>
      </c>
      <c r="C77" s="166" t="s">
        <v>68</v>
      </c>
      <c r="D77" s="167" t="s">
        <v>33</v>
      </c>
      <c r="E77" s="167" t="s">
        <v>32</v>
      </c>
    </row>
    <row r="78" spans="1:5">
      <c r="A78" s="165">
        <v>42038</v>
      </c>
      <c r="B78" s="166">
        <v>169</v>
      </c>
      <c r="C78" s="168" t="s">
        <v>75</v>
      </c>
      <c r="D78" s="167" t="s">
        <v>37</v>
      </c>
      <c r="E78" s="167" t="s">
        <v>34</v>
      </c>
    </row>
    <row r="79" spans="1:5">
      <c r="A79" s="165">
        <v>42038</v>
      </c>
      <c r="B79" s="166">
        <v>237.98999999999998</v>
      </c>
      <c r="C79" s="168" t="s">
        <v>75</v>
      </c>
      <c r="D79" s="167" t="s">
        <v>44</v>
      </c>
      <c r="E79" s="167" t="s">
        <v>66</v>
      </c>
    </row>
    <row r="80" spans="1:5">
      <c r="A80" s="165">
        <v>42038</v>
      </c>
      <c r="B80" s="166">
        <v>21.159999999999997</v>
      </c>
      <c r="C80" s="168" t="s">
        <v>75</v>
      </c>
      <c r="D80" s="167" t="s">
        <v>45</v>
      </c>
      <c r="E80" s="167" t="s">
        <v>66</v>
      </c>
    </row>
    <row r="81" spans="1:5">
      <c r="A81" s="165">
        <v>42038</v>
      </c>
      <c r="B81" s="166">
        <v>30.71</v>
      </c>
      <c r="C81" s="168" t="s">
        <v>75</v>
      </c>
      <c r="D81" s="167" t="s">
        <v>48</v>
      </c>
      <c r="E81" s="167" t="s">
        <v>34</v>
      </c>
    </row>
    <row r="82" spans="1:5">
      <c r="A82" s="165">
        <v>42039</v>
      </c>
      <c r="B82" s="166">
        <v>31.33</v>
      </c>
      <c r="C82" s="166" t="s">
        <v>67</v>
      </c>
      <c r="D82" s="167" t="s">
        <v>33</v>
      </c>
      <c r="E82" s="167" t="s">
        <v>32</v>
      </c>
    </row>
    <row r="83" spans="1:5">
      <c r="A83" s="165">
        <v>42044</v>
      </c>
      <c r="B83" s="166">
        <v>24.96</v>
      </c>
      <c r="C83" s="166" t="s">
        <v>68</v>
      </c>
      <c r="D83" s="167" t="s">
        <v>33</v>
      </c>
      <c r="E83" s="167" t="s">
        <v>32</v>
      </c>
    </row>
    <row r="84" spans="1:5">
      <c r="A84" s="165">
        <v>42044</v>
      </c>
      <c r="B84" s="166">
        <v>312</v>
      </c>
      <c r="C84" s="166" t="s">
        <v>76</v>
      </c>
      <c r="D84" s="167" t="s">
        <v>37</v>
      </c>
      <c r="E84" s="167" t="s">
        <v>34</v>
      </c>
    </row>
    <row r="85" spans="1:5">
      <c r="A85" s="165">
        <v>42044</v>
      </c>
      <c r="B85" s="166">
        <v>347.99</v>
      </c>
      <c r="C85" s="166" t="s">
        <v>76</v>
      </c>
      <c r="D85" s="167" t="s">
        <v>44</v>
      </c>
      <c r="E85" s="167" t="s">
        <v>66</v>
      </c>
    </row>
    <row r="86" spans="1:5">
      <c r="A86" s="165">
        <v>42044</v>
      </c>
      <c r="B86" s="166">
        <v>21.159999999999997</v>
      </c>
      <c r="C86" s="166" t="s">
        <v>76</v>
      </c>
      <c r="D86" s="167" t="s">
        <v>45</v>
      </c>
      <c r="E86" s="167" t="s">
        <v>66</v>
      </c>
    </row>
    <row r="87" spans="1:5">
      <c r="A87" s="165">
        <v>42044</v>
      </c>
      <c r="B87" s="166">
        <v>45</v>
      </c>
      <c r="C87" s="166" t="s">
        <v>76</v>
      </c>
      <c r="D87" s="167" t="s">
        <v>48</v>
      </c>
      <c r="E87" s="167" t="s">
        <v>34</v>
      </c>
    </row>
    <row r="88" spans="1:5">
      <c r="A88" s="165">
        <v>42044</v>
      </c>
      <c r="B88" s="166">
        <v>13.8</v>
      </c>
      <c r="C88" s="166" t="s">
        <v>76</v>
      </c>
      <c r="D88" s="167"/>
      <c r="E88" s="167" t="s">
        <v>66</v>
      </c>
    </row>
    <row r="89" spans="1:5">
      <c r="A89" s="165">
        <v>42046</v>
      </c>
      <c r="B89" s="166">
        <v>31.75</v>
      </c>
      <c r="C89" s="166" t="s">
        <v>67</v>
      </c>
      <c r="D89" s="167" t="s">
        <v>33</v>
      </c>
      <c r="E89" s="167" t="s">
        <v>32</v>
      </c>
    </row>
    <row r="90" spans="1:5">
      <c r="A90" s="165">
        <v>42052</v>
      </c>
      <c r="B90" s="166">
        <v>24.840000000000003</v>
      </c>
      <c r="C90" s="166" t="s">
        <v>68</v>
      </c>
      <c r="D90" s="167" t="s">
        <v>33</v>
      </c>
      <c r="E90" s="167" t="s">
        <v>32</v>
      </c>
    </row>
    <row r="91" spans="1:5">
      <c r="A91" s="165">
        <v>42065</v>
      </c>
      <c r="B91" s="166">
        <v>25.16</v>
      </c>
      <c r="C91" s="166" t="s">
        <v>68</v>
      </c>
      <c r="D91" s="167" t="s">
        <v>33</v>
      </c>
      <c r="E91" s="167" t="s">
        <v>32</v>
      </c>
    </row>
    <row r="92" spans="1:5">
      <c r="A92" s="165">
        <v>42065</v>
      </c>
      <c r="B92" s="166">
        <v>168</v>
      </c>
      <c r="C92" s="166" t="s">
        <v>77</v>
      </c>
      <c r="D92" s="167" t="s">
        <v>37</v>
      </c>
      <c r="E92" s="167" t="s">
        <v>34</v>
      </c>
    </row>
    <row r="93" spans="1:5">
      <c r="A93" s="165">
        <v>42065</v>
      </c>
      <c r="B93" s="166">
        <v>297.99</v>
      </c>
      <c r="C93" s="166" t="s">
        <v>77</v>
      </c>
      <c r="D93" s="167" t="s">
        <v>44</v>
      </c>
      <c r="E93" s="167" t="s">
        <v>66</v>
      </c>
    </row>
    <row r="94" spans="1:5">
      <c r="A94" s="165">
        <v>42065</v>
      </c>
      <c r="B94" s="166">
        <v>21.159999999999997</v>
      </c>
      <c r="C94" s="166" t="s">
        <v>77</v>
      </c>
      <c r="D94" s="167" t="s">
        <v>45</v>
      </c>
      <c r="E94" s="167" t="s">
        <v>66</v>
      </c>
    </row>
    <row r="95" spans="1:5">
      <c r="A95" s="165">
        <v>42065</v>
      </c>
      <c r="B95" s="166">
        <v>13.8</v>
      </c>
      <c r="C95" s="166" t="s">
        <v>77</v>
      </c>
      <c r="D95" s="167" t="s">
        <v>48</v>
      </c>
      <c r="E95" s="167" t="s">
        <v>34</v>
      </c>
    </row>
    <row r="96" spans="1:5">
      <c r="A96" s="165">
        <v>42066</v>
      </c>
      <c r="B96" s="166">
        <v>32.18</v>
      </c>
      <c r="C96" s="166" t="s">
        <v>67</v>
      </c>
      <c r="D96" s="167" t="s">
        <v>33</v>
      </c>
      <c r="E96" s="167" t="s">
        <v>32</v>
      </c>
    </row>
    <row r="97" spans="1:5">
      <c r="A97" s="165">
        <v>42070</v>
      </c>
      <c r="B97" s="166">
        <v>28.73</v>
      </c>
      <c r="C97" s="166" t="s">
        <v>68</v>
      </c>
      <c r="D97" s="167" t="s">
        <v>33</v>
      </c>
      <c r="E97" s="167" t="s">
        <v>32</v>
      </c>
    </row>
    <row r="98" spans="1:5">
      <c r="A98" s="165">
        <v>42086</v>
      </c>
      <c r="B98" s="166">
        <v>39.950000000000003</v>
      </c>
      <c r="C98" s="166" t="s">
        <v>67</v>
      </c>
      <c r="D98" s="167" t="s">
        <v>33</v>
      </c>
      <c r="E98" s="167" t="s">
        <v>32</v>
      </c>
    </row>
    <row r="99" spans="1:5">
      <c r="A99" s="165">
        <v>42086</v>
      </c>
      <c r="B99" s="166">
        <v>14.799999999999999</v>
      </c>
      <c r="C99" s="166" t="s">
        <v>78</v>
      </c>
      <c r="D99" s="167" t="s">
        <v>33</v>
      </c>
      <c r="E99" s="167" t="s">
        <v>32</v>
      </c>
    </row>
    <row r="100" spans="1:5">
      <c r="A100" s="165">
        <v>42087</v>
      </c>
      <c r="B100" s="166">
        <v>36.4</v>
      </c>
      <c r="C100" s="166" t="s">
        <v>67</v>
      </c>
      <c r="D100" s="167" t="s">
        <v>33</v>
      </c>
      <c r="E100" s="167" t="s">
        <v>32</v>
      </c>
    </row>
    <row r="101" spans="1:5">
      <c r="A101" s="165">
        <v>42087</v>
      </c>
      <c r="B101" s="166">
        <v>26.45</v>
      </c>
      <c r="C101" s="166" t="s">
        <v>68</v>
      </c>
      <c r="D101" s="167" t="s">
        <v>33</v>
      </c>
      <c r="E101" s="167" t="s">
        <v>32</v>
      </c>
    </row>
    <row r="102" spans="1:5">
      <c r="A102" s="165">
        <v>42087</v>
      </c>
      <c r="B102" s="166">
        <v>299.14999999999998</v>
      </c>
      <c r="C102" s="166" t="s">
        <v>79</v>
      </c>
      <c r="D102" s="167" t="s">
        <v>44</v>
      </c>
      <c r="E102" s="167" t="s">
        <v>66</v>
      </c>
    </row>
    <row r="103" spans="1:5">
      <c r="A103" s="165">
        <v>42090</v>
      </c>
      <c r="B103" s="166">
        <v>12.74</v>
      </c>
      <c r="C103" s="166" t="s">
        <v>67</v>
      </c>
      <c r="D103" s="167" t="s">
        <v>33</v>
      </c>
      <c r="E103" s="167" t="s">
        <v>32</v>
      </c>
    </row>
    <row r="104" spans="1:5">
      <c r="A104" s="165">
        <v>42107</v>
      </c>
      <c r="B104" s="166">
        <v>123</v>
      </c>
      <c r="C104" s="166" t="s">
        <v>71</v>
      </c>
      <c r="D104" s="167" t="s">
        <v>44</v>
      </c>
      <c r="E104" s="167" t="s">
        <v>80</v>
      </c>
    </row>
    <row r="105" spans="1:5">
      <c r="A105" s="165">
        <v>42107</v>
      </c>
      <c r="B105" s="166">
        <v>16.560000000000002</v>
      </c>
      <c r="C105" s="166" t="s">
        <v>71</v>
      </c>
      <c r="D105" s="167" t="s">
        <v>45</v>
      </c>
      <c r="E105" s="167" t="s">
        <v>80</v>
      </c>
    </row>
    <row r="106" spans="1:5">
      <c r="A106" s="165">
        <v>42113</v>
      </c>
      <c r="B106" s="166">
        <v>50</v>
      </c>
      <c r="C106" s="166" t="s">
        <v>71</v>
      </c>
      <c r="D106" s="167" t="s">
        <v>44</v>
      </c>
      <c r="E106" s="167" t="s">
        <v>72</v>
      </c>
    </row>
    <row r="107" spans="1:5">
      <c r="A107" s="165">
        <v>42114</v>
      </c>
      <c r="B107" s="166">
        <v>29.380000000000003</v>
      </c>
      <c r="C107" s="166" t="s">
        <v>67</v>
      </c>
      <c r="D107" s="167" t="s">
        <v>33</v>
      </c>
      <c r="E107" s="167" t="s">
        <v>32</v>
      </c>
    </row>
    <row r="108" spans="1:5">
      <c r="A108" s="165">
        <v>42114</v>
      </c>
      <c r="B108" s="166">
        <v>26.45</v>
      </c>
      <c r="C108" s="166" t="s">
        <v>68</v>
      </c>
      <c r="D108" s="167" t="s">
        <v>33</v>
      </c>
      <c r="E108" s="167" t="s">
        <v>32</v>
      </c>
    </row>
    <row r="109" spans="1:5">
      <c r="A109" s="165">
        <v>42114</v>
      </c>
      <c r="B109" s="166">
        <v>74</v>
      </c>
      <c r="C109" s="166" t="s">
        <v>71</v>
      </c>
      <c r="D109" s="167" t="s">
        <v>44</v>
      </c>
      <c r="E109" s="167" t="s">
        <v>72</v>
      </c>
    </row>
    <row r="110" spans="1:5">
      <c r="A110" s="165">
        <v>42114</v>
      </c>
      <c r="B110" s="166">
        <v>13.8</v>
      </c>
      <c r="C110" s="166" t="s">
        <v>71</v>
      </c>
      <c r="D110" s="167" t="s">
        <v>48</v>
      </c>
      <c r="E110" s="167" t="s">
        <v>72</v>
      </c>
    </row>
    <row r="111" spans="1:5">
      <c r="A111" s="165">
        <v>42117</v>
      </c>
      <c r="B111" s="166">
        <v>26.14</v>
      </c>
      <c r="C111" s="166" t="s">
        <v>68</v>
      </c>
      <c r="D111" s="167" t="s">
        <v>33</v>
      </c>
      <c r="E111" s="167" t="s">
        <v>32</v>
      </c>
    </row>
    <row r="112" spans="1:5">
      <c r="A112" s="165">
        <v>42117</v>
      </c>
      <c r="B112" s="166">
        <v>155</v>
      </c>
      <c r="C112" s="166" t="s">
        <v>81</v>
      </c>
      <c r="D112" s="167" t="s">
        <v>37</v>
      </c>
      <c r="E112" s="167" t="s">
        <v>34</v>
      </c>
    </row>
    <row r="113" spans="1:5">
      <c r="A113" s="165">
        <v>42117</v>
      </c>
      <c r="B113" s="166">
        <v>217.99</v>
      </c>
      <c r="C113" s="166" t="s">
        <v>81</v>
      </c>
      <c r="D113" s="167" t="s">
        <v>44</v>
      </c>
      <c r="E113" s="167" t="s">
        <v>66</v>
      </c>
    </row>
    <row r="114" spans="1:5">
      <c r="A114" s="165">
        <v>42117</v>
      </c>
      <c r="B114" s="166">
        <v>13.8</v>
      </c>
      <c r="C114" s="166" t="s">
        <v>81</v>
      </c>
      <c r="D114" s="167" t="s">
        <v>48</v>
      </c>
      <c r="E114" s="167" t="s">
        <v>34</v>
      </c>
    </row>
    <row r="115" spans="1:5">
      <c r="A115" s="165">
        <v>42117</v>
      </c>
      <c r="B115" s="166">
        <v>21.159999999999997</v>
      </c>
      <c r="C115" s="166" t="s">
        <v>81</v>
      </c>
      <c r="D115" s="167"/>
      <c r="E115" s="167" t="s">
        <v>66</v>
      </c>
    </row>
    <row r="116" spans="1:5">
      <c r="A116" s="165">
        <v>42118</v>
      </c>
      <c r="B116" s="166">
        <v>32.72</v>
      </c>
      <c r="C116" s="166" t="s">
        <v>67</v>
      </c>
      <c r="D116" s="167" t="s">
        <v>33</v>
      </c>
      <c r="E116" s="167" t="s">
        <v>32</v>
      </c>
    </row>
    <row r="117" spans="1:5">
      <c r="A117" s="165">
        <v>42118</v>
      </c>
      <c r="B117" s="166">
        <v>70.2</v>
      </c>
      <c r="C117" s="166" t="s">
        <v>73</v>
      </c>
      <c r="D117" s="167" t="s">
        <v>33</v>
      </c>
      <c r="E117" s="167" t="s">
        <v>34</v>
      </c>
    </row>
    <row r="118" spans="1:5">
      <c r="A118" s="165">
        <v>42136</v>
      </c>
      <c r="B118" s="166">
        <v>27.53</v>
      </c>
      <c r="C118" s="166" t="s">
        <v>68</v>
      </c>
      <c r="D118" s="167" t="s">
        <v>33</v>
      </c>
      <c r="E118" s="167" t="s">
        <v>32</v>
      </c>
    </row>
    <row r="119" spans="1:5">
      <c r="A119" s="165">
        <v>42136</v>
      </c>
      <c r="B119" s="166">
        <v>405</v>
      </c>
      <c r="C119" s="166" t="s">
        <v>82</v>
      </c>
      <c r="D119" s="167" t="s">
        <v>37</v>
      </c>
      <c r="E119" s="167" t="s">
        <v>34</v>
      </c>
    </row>
    <row r="120" spans="1:5">
      <c r="A120" s="165">
        <v>42136</v>
      </c>
      <c r="B120" s="166">
        <v>50</v>
      </c>
      <c r="C120" s="166" t="s">
        <v>82</v>
      </c>
      <c r="D120" s="167" t="s">
        <v>44</v>
      </c>
      <c r="E120" s="167" t="s">
        <v>66</v>
      </c>
    </row>
    <row r="121" spans="1:5">
      <c r="A121" s="165">
        <v>42136</v>
      </c>
      <c r="B121" s="166">
        <v>16.560000000000002</v>
      </c>
      <c r="C121" s="166" t="s">
        <v>82</v>
      </c>
      <c r="D121" s="167" t="s">
        <v>45</v>
      </c>
      <c r="E121" s="167" t="s">
        <v>66</v>
      </c>
    </row>
    <row r="122" spans="1:5">
      <c r="A122" s="165">
        <v>42136</v>
      </c>
      <c r="B122" s="166">
        <v>54.3</v>
      </c>
      <c r="C122" s="166" t="s">
        <v>82</v>
      </c>
      <c r="D122" s="167" t="s">
        <v>48</v>
      </c>
      <c r="E122" s="167" t="s">
        <v>34</v>
      </c>
    </row>
    <row r="123" spans="1:5">
      <c r="A123" s="165">
        <v>42139</v>
      </c>
      <c r="B123" s="166">
        <v>31.43</v>
      </c>
      <c r="C123" s="166" t="s">
        <v>67</v>
      </c>
      <c r="D123" s="167" t="s">
        <v>33</v>
      </c>
      <c r="E123" s="167" t="s">
        <v>32</v>
      </c>
    </row>
    <row r="124" spans="1:5">
      <c r="A124" s="165">
        <v>42139</v>
      </c>
      <c r="B124" s="166">
        <v>337.99</v>
      </c>
      <c r="C124" s="166" t="s">
        <v>82</v>
      </c>
      <c r="D124" s="167" t="s">
        <v>44</v>
      </c>
      <c r="E124" s="167" t="s">
        <v>66</v>
      </c>
    </row>
    <row r="125" spans="1:5">
      <c r="A125" s="165">
        <v>42139</v>
      </c>
      <c r="B125" s="166">
        <v>18.399999999999999</v>
      </c>
      <c r="C125" s="166" t="s">
        <v>82</v>
      </c>
      <c r="D125" s="167" t="s">
        <v>45</v>
      </c>
      <c r="E125" s="167" t="s">
        <v>66</v>
      </c>
    </row>
    <row r="126" spans="1:5">
      <c r="A126" s="165">
        <v>42144</v>
      </c>
      <c r="B126" s="166">
        <v>34.659999999999997</v>
      </c>
      <c r="C126" s="166" t="s">
        <v>67</v>
      </c>
      <c r="D126" s="167" t="s">
        <v>33</v>
      </c>
      <c r="E126" s="167" t="s">
        <v>32</v>
      </c>
    </row>
    <row r="127" spans="1:5">
      <c r="A127" s="165">
        <v>42144</v>
      </c>
      <c r="B127" s="166">
        <v>25.48</v>
      </c>
      <c r="C127" s="166" t="s">
        <v>68</v>
      </c>
      <c r="D127" s="167" t="s">
        <v>33</v>
      </c>
      <c r="E127" s="167" t="s">
        <v>32</v>
      </c>
    </row>
    <row r="128" spans="1:5">
      <c r="A128" s="165">
        <v>42144</v>
      </c>
      <c r="B128" s="166">
        <v>338</v>
      </c>
      <c r="C128" s="166" t="s">
        <v>83</v>
      </c>
      <c r="D128" s="167" t="s">
        <v>44</v>
      </c>
      <c r="E128" s="167" t="s">
        <v>66</v>
      </c>
    </row>
    <row r="129" spans="1:5">
      <c r="A129" s="165">
        <v>42144</v>
      </c>
      <c r="B129" s="166">
        <v>21.159999999999997</v>
      </c>
      <c r="C129" s="166" t="s">
        <v>83</v>
      </c>
      <c r="D129" s="167" t="s">
        <v>45</v>
      </c>
      <c r="E129" s="167" t="s">
        <v>66</v>
      </c>
    </row>
    <row r="130" spans="1:5">
      <c r="A130" s="165">
        <v>42149</v>
      </c>
      <c r="B130" s="166">
        <v>12.95</v>
      </c>
      <c r="C130" s="166" t="s">
        <v>50</v>
      </c>
      <c r="D130" s="167" t="s">
        <v>33</v>
      </c>
      <c r="E130" s="167" t="s">
        <v>32</v>
      </c>
    </row>
    <row r="131" spans="1:5">
      <c r="A131" s="165">
        <v>42163</v>
      </c>
      <c r="B131" s="166">
        <v>29.69</v>
      </c>
      <c r="C131" s="166" t="s">
        <v>68</v>
      </c>
      <c r="D131" s="167" t="s">
        <v>33</v>
      </c>
      <c r="E131" s="167" t="s">
        <v>32</v>
      </c>
    </row>
    <row r="132" spans="1:5">
      <c r="A132" s="165">
        <v>42163</v>
      </c>
      <c r="B132" s="166">
        <v>197.98</v>
      </c>
      <c r="C132" s="166" t="s">
        <v>84</v>
      </c>
      <c r="D132" s="167" t="s">
        <v>44</v>
      </c>
      <c r="E132" s="167" t="s">
        <v>66</v>
      </c>
    </row>
    <row r="133" spans="1:5">
      <c r="A133" s="165">
        <v>42173</v>
      </c>
      <c r="B133" s="166">
        <v>19.11</v>
      </c>
      <c r="C133" s="166" t="s">
        <v>50</v>
      </c>
      <c r="D133" s="167" t="s">
        <v>33</v>
      </c>
      <c r="E133" s="167" t="s">
        <v>32</v>
      </c>
    </row>
    <row r="134" spans="1:5">
      <c r="A134" s="165">
        <v>42185</v>
      </c>
      <c r="B134" s="166">
        <v>27</v>
      </c>
      <c r="C134" s="166" t="s">
        <v>68</v>
      </c>
      <c r="D134" s="167" t="s">
        <v>33</v>
      </c>
      <c r="E134" s="167" t="s">
        <v>32</v>
      </c>
    </row>
    <row r="135" spans="1:5">
      <c r="A135" s="165">
        <v>42185</v>
      </c>
      <c r="B135" s="166">
        <v>347.99</v>
      </c>
      <c r="C135" s="166" t="s">
        <v>85</v>
      </c>
      <c r="D135" s="167" t="s">
        <v>44</v>
      </c>
      <c r="E135" s="167" t="s">
        <v>66</v>
      </c>
    </row>
    <row r="136" spans="1:5">
      <c r="A136" s="165">
        <v>42185</v>
      </c>
      <c r="B136" s="166">
        <v>21.159999999999997</v>
      </c>
      <c r="C136" s="166" t="s">
        <v>85</v>
      </c>
      <c r="D136" s="167" t="s">
        <v>45</v>
      </c>
      <c r="E136" s="167" t="s">
        <v>66</v>
      </c>
    </row>
    <row r="137" spans="1:5">
      <c r="A137" s="83"/>
      <c r="B137" s="144"/>
      <c r="C137" s="84"/>
      <c r="D137" s="90"/>
      <c r="E137" s="92"/>
    </row>
    <row r="138" spans="1:5">
      <c r="A138" s="68"/>
      <c r="B138" s="146"/>
      <c r="C138" s="5"/>
      <c r="D138" s="5"/>
      <c r="E138" s="65"/>
    </row>
    <row r="139" spans="1:5" ht="28.5">
      <c r="A139" s="172" t="s">
        <v>93</v>
      </c>
      <c r="B139" s="129"/>
      <c r="C139" s="121"/>
      <c r="D139" s="122"/>
      <c r="E139" s="123"/>
    </row>
    <row r="140" spans="1:5" ht="26.25" thickBot="1">
      <c r="A140" s="10"/>
      <c r="B140" s="130" t="s">
        <v>4</v>
      </c>
      <c r="C140" s="10"/>
      <c r="D140" s="10"/>
      <c r="E140" s="13"/>
    </row>
    <row r="141" spans="1:5">
      <c r="A141" s="68"/>
      <c r="B141" s="131">
        <f xml:space="preserve"> SUM(B6:B12:B6:B27:B31:B51:B55:B138)</f>
        <v>22966.700000000015</v>
      </c>
      <c r="C141" s="9"/>
      <c r="D141" s="9"/>
      <c r="E141" s="12"/>
    </row>
    <row r="142" spans="1:5">
      <c r="B142" s="76"/>
      <c r="C142" s="9"/>
      <c r="D142" s="9"/>
      <c r="E142" s="12"/>
    </row>
    <row r="143" spans="1:5">
      <c r="A143" s="68"/>
      <c r="B143" s="76"/>
      <c r="C143" s="9"/>
      <c r="D143" s="9"/>
      <c r="E143" s="12"/>
    </row>
    <row r="144" spans="1:5">
      <c r="A144" s="68"/>
      <c r="B144" s="137"/>
      <c r="C144" s="9"/>
      <c r="D144" s="9"/>
      <c r="E144" s="12"/>
    </row>
    <row r="145" spans="1:5">
      <c r="A145" s="68"/>
      <c r="B145" s="76"/>
      <c r="C145" s="9"/>
      <c r="D145" s="9"/>
      <c r="E145" s="12"/>
    </row>
    <row r="146" spans="1:5" ht="25.5">
      <c r="A146" s="68" t="s">
        <v>95</v>
      </c>
      <c r="B146" s="76"/>
      <c r="C146" s="9"/>
      <c r="D146" s="9"/>
      <c r="E146" s="12"/>
    </row>
    <row r="147" spans="1:5">
      <c r="A147" s="68"/>
      <c r="B147" s="76"/>
      <c r="C147" s="9"/>
      <c r="D147" s="9"/>
      <c r="E147" s="12"/>
    </row>
    <row r="148" spans="1:5">
      <c r="A148" s="68"/>
      <c r="B148" s="76"/>
      <c r="C148" s="9"/>
      <c r="D148" s="9"/>
      <c r="E148" s="12"/>
    </row>
    <row r="149" spans="1:5">
      <c r="A149" s="68"/>
      <c r="B149" s="76"/>
      <c r="C149" s="9"/>
      <c r="D149" s="9"/>
      <c r="E149" s="12"/>
    </row>
    <row r="150" spans="1:5">
      <c r="A150" s="68"/>
      <c r="B150" s="76"/>
      <c r="C150" s="9"/>
      <c r="D150" s="9"/>
      <c r="E150" s="12"/>
    </row>
    <row r="151" spans="1:5">
      <c r="A151" s="68"/>
      <c r="B151" s="76"/>
      <c r="C151" s="9"/>
      <c r="D151" s="9"/>
      <c r="E151" s="12"/>
    </row>
    <row r="152" spans="1:5">
      <c r="A152" s="70"/>
      <c r="B152" s="77"/>
      <c r="C152" s="1"/>
      <c r="D152" s="1"/>
      <c r="E152" s="14"/>
    </row>
  </sheetData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Normal="100" workbookViewId="0">
      <selection activeCell="C5" sqref="C5"/>
    </sheetView>
  </sheetViews>
  <sheetFormatPr defaultColWidth="9.140625" defaultRowHeight="12.75"/>
  <cols>
    <col min="1" max="1" width="23.85546875" style="19" customWidth="1"/>
    <col min="2" max="2" width="20.7109375" style="19" customWidth="1"/>
    <col min="3" max="3" width="64.85546875" style="19" customWidth="1"/>
    <col min="4" max="4" width="12.140625" style="19" customWidth="1"/>
    <col min="5" max="5" width="38.7109375" style="19" bestFit="1" customWidth="1"/>
    <col min="6" max="16384" width="9.140625" style="20"/>
  </cols>
  <sheetData>
    <row r="1" spans="1:6" s="5" customFormat="1" ht="36" customHeight="1">
      <c r="A1" s="174" t="s">
        <v>31</v>
      </c>
      <c r="B1" s="175"/>
      <c r="C1" s="58"/>
      <c r="D1" s="58"/>
      <c r="E1" s="176"/>
    </row>
    <row r="2" spans="1:6" s="5" customFormat="1" ht="35.25" customHeight="1">
      <c r="A2" s="105" t="s">
        <v>35</v>
      </c>
      <c r="B2" s="73"/>
      <c r="C2" s="138" t="s">
        <v>92</v>
      </c>
      <c r="D2" s="108"/>
      <c r="E2" s="109"/>
    </row>
    <row r="3" spans="1:6" s="18" customFormat="1" ht="35.25" customHeight="1">
      <c r="A3" s="106" t="s">
        <v>13</v>
      </c>
      <c r="B3" s="59"/>
      <c r="C3" s="59"/>
      <c r="D3" s="59"/>
      <c r="E3" s="60"/>
    </row>
    <row r="4" spans="1:6" s="5" customFormat="1" ht="31.5">
      <c r="A4" s="43" t="s">
        <v>14</v>
      </c>
      <c r="B4" s="44" t="s">
        <v>2</v>
      </c>
      <c r="C4" s="6"/>
      <c r="D4" s="6"/>
      <c r="E4" s="30"/>
    </row>
    <row r="5" spans="1:6">
      <c r="A5" s="98" t="s">
        <v>3</v>
      </c>
      <c r="B5" s="99" t="s">
        <v>4</v>
      </c>
      <c r="C5" s="99" t="s">
        <v>15</v>
      </c>
      <c r="D5" s="99" t="s">
        <v>16</v>
      </c>
      <c r="E5" s="100" t="s">
        <v>7</v>
      </c>
    </row>
    <row r="6" spans="1:6">
      <c r="A6" s="165">
        <v>42053</v>
      </c>
      <c r="B6" s="166">
        <v>29.33</v>
      </c>
      <c r="C6" s="166" t="s">
        <v>86</v>
      </c>
      <c r="D6" s="167" t="s">
        <v>37</v>
      </c>
      <c r="E6" s="167" t="s">
        <v>38</v>
      </c>
    </row>
    <row r="7" spans="1:6" s="5" customFormat="1">
      <c r="A7" s="165">
        <v>42092</v>
      </c>
      <c r="B7" s="166">
        <v>96</v>
      </c>
      <c r="C7" s="166" t="s">
        <v>87</v>
      </c>
      <c r="D7" s="167" t="s">
        <v>39</v>
      </c>
      <c r="E7" s="167" t="s">
        <v>32</v>
      </c>
    </row>
    <row r="8" spans="1:6" s="5" customFormat="1">
      <c r="A8" s="103"/>
      <c r="B8" s="139"/>
      <c r="C8" s="80"/>
      <c r="D8" s="145"/>
      <c r="E8" s="79"/>
      <c r="F8" s="97"/>
    </row>
    <row r="9" spans="1:6" s="5" customFormat="1">
      <c r="A9" s="103"/>
      <c r="B9" s="139"/>
      <c r="C9" s="102"/>
      <c r="D9" s="145"/>
      <c r="E9" s="79"/>
      <c r="F9" s="97"/>
    </row>
    <row r="10" spans="1:6" s="5" customFormat="1" hidden="1">
      <c r="A10" s="103"/>
      <c r="B10" s="139"/>
      <c r="C10" s="102"/>
      <c r="D10" s="25"/>
      <c r="E10" s="79"/>
      <c r="F10" s="97"/>
    </row>
    <row r="11" spans="1:6" s="5" customFormat="1" hidden="1">
      <c r="A11" s="103"/>
      <c r="B11" s="139"/>
      <c r="C11" s="102"/>
      <c r="D11" s="25"/>
      <c r="E11" s="79"/>
      <c r="F11" s="97"/>
    </row>
    <row r="12" spans="1:6" hidden="1">
      <c r="A12" s="26"/>
      <c r="E12" s="27"/>
    </row>
    <row r="13" spans="1:6" hidden="1">
      <c r="A13" s="26"/>
      <c r="E13" s="27"/>
    </row>
    <row r="14" spans="1:6" hidden="1">
      <c r="A14" s="26"/>
      <c r="E14" s="27"/>
    </row>
    <row r="15" spans="1:6" ht="12.75" hidden="1" customHeight="1">
      <c r="A15" s="26"/>
      <c r="E15" s="27"/>
    </row>
    <row r="16" spans="1:6" hidden="1">
      <c r="A16" s="26"/>
      <c r="E16" s="27"/>
    </row>
    <row r="17" spans="1:12" s="24" customFormat="1" ht="25.5" customHeight="1">
      <c r="A17" s="28"/>
      <c r="B17" s="15"/>
      <c r="C17" s="15"/>
      <c r="D17" s="15"/>
      <c r="E17" s="29"/>
    </row>
    <row r="18" spans="1:12" ht="31.5">
      <c r="A18" s="46" t="s">
        <v>14</v>
      </c>
      <c r="B18" s="47" t="s">
        <v>8</v>
      </c>
      <c r="C18" s="7"/>
      <c r="D18" s="7"/>
      <c r="E18" s="35"/>
    </row>
    <row r="19" spans="1:12">
      <c r="A19" s="31" t="s">
        <v>3</v>
      </c>
      <c r="B19" s="4" t="s">
        <v>4</v>
      </c>
      <c r="C19" s="4"/>
      <c r="D19" s="4"/>
      <c r="E19" s="32"/>
    </row>
    <row r="20" spans="1:12">
      <c r="A20" s="169" t="s">
        <v>30</v>
      </c>
      <c r="B20" s="169" t="s">
        <v>30</v>
      </c>
      <c r="C20" s="169" t="s">
        <v>29</v>
      </c>
      <c r="D20" s="169" t="s">
        <v>30</v>
      </c>
      <c r="E20" s="155"/>
      <c r="F20" s="24"/>
      <c r="G20" s="24"/>
      <c r="H20" s="24"/>
      <c r="I20" s="24"/>
      <c r="J20" s="24"/>
      <c r="K20" s="24"/>
      <c r="L20" s="24"/>
    </row>
    <row r="21" spans="1:12">
      <c r="A21" s="169"/>
      <c r="B21" s="169"/>
      <c r="C21" s="169"/>
      <c r="D21" s="169"/>
      <c r="E21" s="155"/>
      <c r="F21" s="24"/>
      <c r="G21" s="24"/>
      <c r="H21" s="24"/>
      <c r="I21" s="24"/>
      <c r="J21" s="24"/>
      <c r="K21" s="24"/>
      <c r="L21" s="24"/>
    </row>
    <row r="22" spans="1:12">
      <c r="A22" s="169"/>
      <c r="B22" s="169"/>
      <c r="C22" s="169"/>
      <c r="D22" s="169"/>
      <c r="E22" s="155"/>
      <c r="F22" s="24"/>
      <c r="G22" s="24"/>
      <c r="H22" s="24"/>
      <c r="I22" s="24"/>
      <c r="J22" s="24"/>
      <c r="K22" s="24"/>
      <c r="L22" s="24"/>
    </row>
    <row r="23" spans="1:12">
      <c r="A23" s="158"/>
      <c r="B23" s="159"/>
      <c r="C23" s="155"/>
      <c r="D23" s="155"/>
      <c r="E23" s="155"/>
      <c r="F23" s="160"/>
      <c r="G23" s="161"/>
      <c r="H23" s="161"/>
      <c r="I23" s="161"/>
      <c r="J23" s="161"/>
      <c r="K23" s="161"/>
      <c r="L23" s="161"/>
    </row>
    <row r="24" spans="1:12">
      <c r="A24" s="152"/>
      <c r="B24" s="153"/>
      <c r="E24" s="27"/>
      <c r="H24" s="24"/>
      <c r="I24" s="24"/>
      <c r="J24" s="24"/>
      <c r="K24" s="24"/>
      <c r="L24" s="24"/>
    </row>
    <row r="25" spans="1:12">
      <c r="A25" s="152"/>
      <c r="B25" s="153"/>
      <c r="E25" s="27"/>
      <c r="H25" s="24"/>
      <c r="I25" s="24"/>
      <c r="J25" s="24"/>
      <c r="K25" s="24"/>
      <c r="L25" s="24"/>
    </row>
    <row r="26" spans="1:12">
      <c r="A26" s="152"/>
      <c r="B26" s="153"/>
      <c r="E26" s="27"/>
    </row>
    <row r="27" spans="1:12">
      <c r="A27" s="152"/>
      <c r="B27" s="153"/>
      <c r="E27" s="27"/>
    </row>
    <row r="28" spans="1:12" s="25" customFormat="1" ht="48" customHeight="1">
      <c r="A28" s="152"/>
      <c r="B28" s="153"/>
      <c r="C28" s="19"/>
      <c r="D28" s="19"/>
      <c r="E28" s="27"/>
    </row>
    <row r="29" spans="1:12" ht="30">
      <c r="A29" s="48" t="s">
        <v>93</v>
      </c>
      <c r="B29" s="81"/>
      <c r="C29" s="36"/>
      <c r="D29" s="37"/>
      <c r="E29" s="38"/>
    </row>
    <row r="30" spans="1:12">
      <c r="A30" s="39"/>
      <c r="B30" s="3" t="s">
        <v>4</v>
      </c>
      <c r="C30" s="40"/>
      <c r="D30" s="40"/>
      <c r="E30" s="41"/>
    </row>
    <row r="31" spans="1:12">
      <c r="A31" s="26"/>
      <c r="B31" s="154">
        <f>SUM(B6:B26)</f>
        <v>125.33</v>
      </c>
      <c r="E31" s="27"/>
    </row>
    <row r="32" spans="1:12">
      <c r="A32" s="26"/>
      <c r="E32" s="27"/>
    </row>
    <row r="33" spans="1:5">
      <c r="A33" s="26"/>
      <c r="E33" s="27"/>
    </row>
    <row r="34" spans="1:5">
      <c r="A34" s="26"/>
      <c r="E34" s="27"/>
    </row>
    <row r="35" spans="1:5">
      <c r="A35" s="26"/>
      <c r="E35" s="27"/>
    </row>
    <row r="36" spans="1:5" ht="25.5">
      <c r="A36" s="177" t="s">
        <v>95</v>
      </c>
      <c r="B36" s="15"/>
      <c r="C36" s="15"/>
      <c r="D36" s="15"/>
      <c r="E36" s="29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A19" sqref="A19"/>
    </sheetView>
  </sheetViews>
  <sheetFormatPr defaultColWidth="9.140625" defaultRowHeight="12.75"/>
  <cols>
    <col min="1" max="1" width="23.85546875" style="49" customWidth="1"/>
    <col min="2" max="2" width="23.140625" style="49" customWidth="1"/>
    <col min="3" max="3" width="27.42578125" style="49" customWidth="1"/>
    <col min="4" max="4" width="27.140625" style="49" customWidth="1"/>
    <col min="5" max="5" width="28.140625" style="49" customWidth="1"/>
    <col min="6" max="16384" width="9.140625" style="54"/>
  </cols>
  <sheetData>
    <row r="1" spans="1:5" s="5" customFormat="1" ht="36" customHeight="1">
      <c r="A1" s="104" t="s">
        <v>31</v>
      </c>
      <c r="B1" s="66"/>
      <c r="C1" s="58"/>
      <c r="D1" s="58"/>
      <c r="E1" s="57"/>
    </row>
    <row r="2" spans="1:5" s="5" customFormat="1" ht="35.25" customHeight="1">
      <c r="A2" s="105" t="s">
        <v>35</v>
      </c>
      <c r="B2" s="73"/>
      <c r="C2" s="138" t="s">
        <v>92</v>
      </c>
      <c r="D2" s="108"/>
      <c r="E2" s="109"/>
    </row>
    <row r="3" spans="1:5" ht="18">
      <c r="A3" s="141" t="s">
        <v>17</v>
      </c>
      <c r="B3" s="61"/>
      <c r="C3" s="140"/>
      <c r="D3" s="61"/>
      <c r="E3" s="62"/>
    </row>
    <row r="4" spans="1:5" ht="20.25" customHeight="1">
      <c r="A4" s="43" t="s">
        <v>18</v>
      </c>
      <c r="B4" s="6"/>
      <c r="C4" s="6"/>
      <c r="D4" s="6"/>
      <c r="E4" s="30"/>
    </row>
    <row r="5" spans="1:5" ht="24.75" customHeight="1">
      <c r="A5" s="33" t="s">
        <v>3</v>
      </c>
      <c r="B5" s="3" t="s">
        <v>19</v>
      </c>
      <c r="C5" s="3" t="s">
        <v>20</v>
      </c>
      <c r="D5" s="3" t="s">
        <v>21</v>
      </c>
      <c r="E5" s="11"/>
    </row>
    <row r="6" spans="1:5" ht="24.75" customHeight="1">
      <c r="A6" s="2" t="s">
        <v>30</v>
      </c>
      <c r="B6" s="2" t="s">
        <v>29</v>
      </c>
      <c r="C6" s="2" t="s">
        <v>30</v>
      </c>
      <c r="D6" s="2" t="s">
        <v>30</v>
      </c>
    </row>
    <row r="7" spans="1:5" ht="12.75" customHeight="1"/>
    <row r="8" spans="1:5" ht="12.75" customHeight="1"/>
    <row r="9" spans="1:5" ht="12.75" customHeight="1">
      <c r="A9" s="103"/>
      <c r="B9" s="139"/>
      <c r="C9" s="101"/>
      <c r="D9" s="67"/>
      <c r="E9" s="150"/>
    </row>
    <row r="10" spans="1:5" ht="12.75" customHeight="1">
      <c r="A10" s="103"/>
      <c r="B10" s="139"/>
      <c r="C10" s="101"/>
      <c r="D10" s="67"/>
      <c r="E10" s="150"/>
    </row>
    <row r="11" spans="1:5" s="55" customFormat="1" ht="27" customHeight="1">
      <c r="A11" s="45" t="s">
        <v>22</v>
      </c>
      <c r="B11" s="8"/>
      <c r="C11" s="8"/>
      <c r="D11" s="8"/>
      <c r="E11" s="34"/>
    </row>
    <row r="12" spans="1:5">
      <c r="A12" s="33" t="s">
        <v>3</v>
      </c>
      <c r="B12" s="3" t="s">
        <v>19</v>
      </c>
      <c r="C12" s="3" t="s">
        <v>23</v>
      </c>
      <c r="D12" s="3" t="s">
        <v>24</v>
      </c>
      <c r="E12" s="11"/>
    </row>
    <row r="13" spans="1:5">
      <c r="A13" s="2" t="s">
        <v>30</v>
      </c>
      <c r="B13" s="2" t="s">
        <v>29</v>
      </c>
      <c r="C13" s="2" t="s">
        <v>30</v>
      </c>
      <c r="D13" s="2" t="s">
        <v>30</v>
      </c>
      <c r="E13" s="51"/>
    </row>
    <row r="14" spans="1:5">
      <c r="A14" s="50"/>
      <c r="E14" s="51"/>
    </row>
    <row r="15" spans="1:5">
      <c r="A15" s="50"/>
      <c r="E15" s="51"/>
    </row>
    <row r="16" spans="1:5">
      <c r="A16" s="50"/>
      <c r="E16" s="51"/>
    </row>
    <row r="17" spans="1:5">
      <c r="A17" s="50"/>
      <c r="E17" s="51"/>
    </row>
    <row r="18" spans="1:5">
      <c r="A18" s="50"/>
      <c r="E18" s="51"/>
    </row>
    <row r="19" spans="1:5" ht="102">
      <c r="A19" s="178" t="s">
        <v>96</v>
      </c>
      <c r="E19" s="51"/>
    </row>
    <row r="20" spans="1:5">
      <c r="A20" s="50"/>
      <c r="E20" s="51"/>
    </row>
    <row r="21" spans="1:5">
      <c r="A21" s="50"/>
      <c r="E21" s="51"/>
    </row>
    <row r="22" spans="1:5">
      <c r="A22" s="52"/>
      <c r="B22" s="42"/>
      <c r="C22" s="42"/>
      <c r="D22" s="42"/>
      <c r="E22" s="53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C5" sqref="C5"/>
    </sheetView>
  </sheetViews>
  <sheetFormatPr defaultColWidth="9.140625" defaultRowHeight="12.75"/>
  <cols>
    <col min="1" max="1" width="13.28515625" style="16" customWidth="1"/>
    <col min="2" max="2" width="17.42578125" style="16" customWidth="1"/>
    <col min="3" max="3" width="77" style="16" customWidth="1"/>
    <col min="4" max="4" width="21.7109375" style="16" customWidth="1"/>
    <col min="5" max="5" width="17.42578125" style="16" customWidth="1"/>
    <col min="6" max="16384" width="9.140625" style="17"/>
  </cols>
  <sheetData>
    <row r="1" spans="1:12" s="5" customFormat="1" ht="36" customHeight="1">
      <c r="A1" s="174" t="s">
        <v>31</v>
      </c>
      <c r="B1" s="175"/>
      <c r="C1" s="58"/>
      <c r="D1" s="58"/>
      <c r="E1" s="176"/>
    </row>
    <row r="2" spans="1:12" s="5" customFormat="1" ht="35.25" customHeight="1">
      <c r="A2" s="105" t="s">
        <v>35</v>
      </c>
      <c r="B2" s="73"/>
      <c r="C2" s="107" t="s">
        <v>92</v>
      </c>
      <c r="D2" s="108"/>
      <c r="E2" s="109"/>
    </row>
    <row r="3" spans="1:12" ht="29.25" customHeight="1">
      <c r="A3" s="171" t="s">
        <v>25</v>
      </c>
      <c r="B3" s="63"/>
      <c r="C3" s="63"/>
      <c r="D3" s="63"/>
      <c r="E3" s="64"/>
    </row>
    <row r="4" spans="1:12" ht="39.75" customHeight="1">
      <c r="A4" s="43" t="s">
        <v>25</v>
      </c>
      <c r="B4" s="44" t="s">
        <v>2</v>
      </c>
      <c r="C4" s="6"/>
      <c r="D4" s="6"/>
      <c r="E4" s="30"/>
    </row>
    <row r="5" spans="1:12">
      <c r="A5" s="33" t="s">
        <v>3</v>
      </c>
      <c r="B5" s="3" t="s">
        <v>26</v>
      </c>
      <c r="C5" s="3" t="s">
        <v>27</v>
      </c>
      <c r="D5" s="3"/>
      <c r="E5" s="11" t="s">
        <v>28</v>
      </c>
    </row>
    <row r="6" spans="1:12">
      <c r="A6" s="165">
        <v>42020</v>
      </c>
      <c r="B6" s="166">
        <v>620</v>
      </c>
      <c r="C6" s="164" t="s">
        <v>88</v>
      </c>
      <c r="D6" s="167" t="s">
        <v>89</v>
      </c>
      <c r="E6" s="167" t="s">
        <v>90</v>
      </c>
    </row>
    <row r="7" spans="1:12">
      <c r="A7" s="89"/>
      <c r="B7" s="125"/>
      <c r="C7" s="84"/>
      <c r="D7" s="82"/>
      <c r="E7" s="93"/>
    </row>
    <row r="8" spans="1:12">
      <c r="A8" s="26"/>
      <c r="B8" s="19"/>
      <c r="C8" s="19"/>
      <c r="D8" s="19"/>
      <c r="E8" s="27"/>
    </row>
    <row r="9" spans="1:12">
      <c r="A9" s="26"/>
      <c r="B9" s="19"/>
      <c r="C9" s="19"/>
      <c r="D9" s="19"/>
      <c r="E9" s="27"/>
    </row>
    <row r="10" spans="1:12" ht="47.25">
      <c r="A10" s="43" t="s">
        <v>25</v>
      </c>
      <c r="B10" s="44" t="s">
        <v>8</v>
      </c>
      <c r="C10" s="6"/>
      <c r="D10" s="6"/>
      <c r="E10" s="30"/>
    </row>
    <row r="11" spans="1:12" ht="15" customHeight="1">
      <c r="A11" s="33" t="s">
        <v>3</v>
      </c>
      <c r="B11" s="3" t="s">
        <v>26</v>
      </c>
      <c r="C11" s="3"/>
      <c r="D11" s="3"/>
      <c r="E11" s="11"/>
    </row>
    <row r="12" spans="1:12" ht="15" customHeight="1">
      <c r="A12" s="165">
        <v>42036</v>
      </c>
      <c r="B12" s="166">
        <v>46</v>
      </c>
      <c r="C12" s="166" t="s">
        <v>91</v>
      </c>
      <c r="D12" s="167" t="s">
        <v>89</v>
      </c>
      <c r="E12" s="167" t="s">
        <v>90</v>
      </c>
      <c r="G12" s="161"/>
      <c r="H12" s="161"/>
      <c r="I12" s="161"/>
      <c r="J12" s="161"/>
      <c r="K12" s="161"/>
      <c r="L12" s="161"/>
    </row>
    <row r="13" spans="1:12" ht="15" customHeight="1">
      <c r="A13" s="156"/>
      <c r="B13" s="149"/>
      <c r="C13" s="155"/>
      <c r="D13" s="96"/>
      <c r="E13" s="96"/>
      <c r="F13" s="160"/>
      <c r="G13" s="161"/>
      <c r="H13" s="161"/>
      <c r="I13" s="161"/>
      <c r="J13" s="161"/>
      <c r="K13" s="161"/>
      <c r="L13" s="161"/>
    </row>
    <row r="14" spans="1:12">
      <c r="A14" s="151"/>
      <c r="B14" s="151"/>
      <c r="C14" s="151"/>
      <c r="D14" s="151"/>
      <c r="E14" s="151"/>
    </row>
    <row r="15" spans="1:12">
      <c r="A15" s="151"/>
      <c r="B15" s="151"/>
      <c r="C15" s="151"/>
      <c r="D15" s="151"/>
      <c r="E15" s="151"/>
    </row>
    <row r="16" spans="1:12">
      <c r="A16" s="151"/>
      <c r="B16" s="151"/>
      <c r="C16" s="151"/>
      <c r="D16" s="151"/>
      <c r="E16" s="151"/>
    </row>
    <row r="17" spans="1:5" ht="15">
      <c r="A17" s="173" t="s">
        <v>94</v>
      </c>
      <c r="B17" s="21"/>
      <c r="C17" s="22"/>
      <c r="D17" s="23"/>
      <c r="E17" s="56"/>
    </row>
    <row r="18" spans="1:5">
      <c r="A18" s="26"/>
      <c r="B18" s="157">
        <f>SUM(B6:B14)</f>
        <v>666</v>
      </c>
      <c r="C18" s="19"/>
      <c r="D18" s="19"/>
      <c r="E18" s="27"/>
    </row>
    <row r="19" spans="1:5">
      <c r="A19" s="26"/>
      <c r="B19" s="147"/>
      <c r="C19" s="19"/>
      <c r="D19" s="19"/>
      <c r="E19" s="27"/>
    </row>
    <row r="20" spans="1:5">
      <c r="A20" s="26"/>
      <c r="B20" s="19"/>
      <c r="C20" s="19"/>
      <c r="D20" s="19"/>
      <c r="E20" s="27"/>
    </row>
    <row r="21" spans="1:5">
      <c r="A21" s="26"/>
      <c r="B21" s="19"/>
      <c r="C21" s="19"/>
      <c r="D21" s="19"/>
      <c r="E21" s="27"/>
    </row>
    <row r="22" spans="1:5">
      <c r="A22" s="26"/>
      <c r="B22" s="19"/>
      <c r="C22" s="19"/>
      <c r="D22" s="19"/>
      <c r="E22" s="27"/>
    </row>
    <row r="23" spans="1:5">
      <c r="A23" s="26"/>
      <c r="B23" s="19"/>
      <c r="C23" s="19"/>
      <c r="D23" s="19"/>
      <c r="E23" s="27"/>
    </row>
    <row r="24" spans="1:5">
      <c r="A24" s="26"/>
      <c r="B24" s="19"/>
      <c r="C24" s="19"/>
      <c r="D24" s="19"/>
      <c r="E24" s="27"/>
    </row>
    <row r="25" spans="1:5" ht="51">
      <c r="A25" s="68" t="s">
        <v>95</v>
      </c>
      <c r="B25" s="19"/>
      <c r="C25" s="19"/>
      <c r="D25" s="19"/>
      <c r="E25" s="27"/>
    </row>
    <row r="26" spans="1:5">
      <c r="A26" s="26"/>
      <c r="B26" s="19"/>
      <c r="C26" s="19"/>
      <c r="D26" s="19"/>
      <c r="E26" s="27"/>
    </row>
    <row r="27" spans="1:5">
      <c r="A27" s="26"/>
      <c r="B27" s="19"/>
      <c r="C27" s="19"/>
      <c r="D27" s="19"/>
      <c r="E27" s="27"/>
    </row>
    <row r="28" spans="1:5">
      <c r="A28" s="26"/>
      <c r="B28" s="19"/>
      <c r="C28" s="19"/>
      <c r="D28" s="19"/>
      <c r="E28" s="27"/>
    </row>
    <row r="29" spans="1:5">
      <c r="A29" s="28"/>
      <c r="B29" s="15"/>
      <c r="C29" s="15"/>
      <c r="D29" s="15"/>
      <c r="E29" s="29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Travel!Print_Titles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Kyle Stutter</cp:lastModifiedBy>
  <cp:lastPrinted>2015-07-28T04:06:30Z</cp:lastPrinted>
  <dcterms:created xsi:type="dcterms:W3CDTF">2010-10-17T20:59:02Z</dcterms:created>
  <dcterms:modified xsi:type="dcterms:W3CDTF">2015-07-28T04:34:22Z</dcterms:modified>
</cp:coreProperties>
</file>